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<sst xmlns="http://schemas.openxmlformats.org/spreadsheetml/2006/main" count="61" uniqueCount="54">
  <si>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</si>
  <si>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</si>
  <si>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</si>
  <si>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</si>
  <si>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</si>
  <si>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</si>
  <si>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</si>
  <si>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</si>
  <si>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</si>
  <si>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</si>
  <si>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</si>
  <si>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</si>
  <si>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</si>
  <si>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</si>
  <si>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</si>
  <si>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</si>
  <si>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</si>
  <si>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</si>
  <si>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</si>
  <si>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</si>
  <si>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</si>
  <si>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</si>
  <si>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(осіб)</t>
  </si>
  <si>
    <t>січень                      2018 року</t>
  </si>
  <si>
    <t>січень                          2019 року</t>
  </si>
  <si>
    <t>на                            1 лютого                    2018 року</t>
  </si>
  <si>
    <t>на                            1 лютого                      2019 року</t>
  </si>
  <si>
    <t>Інформація про надання послуг Миколаївською обласною службою зайнятості</t>
  </si>
  <si>
    <t>осіб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</si>
  <si>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</si>
  <si>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</si>
  <si>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</si>
  <si>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</si>
  <si>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</si>
  <si>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</si>
  <si>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</si>
  <si>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</si>
  <si>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</si>
  <si>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</si>
  <si>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</si>
  <si>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</si>
  <si>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</si>
  <si>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</si>
  <si>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</si>
  <si>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</si>
  <si>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</si>
  <si>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</si>
  <si>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</si>
  <si>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</si>
  <si>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</si>
  <si>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>Миколаївська область</t>
  </si>
  <si>
    <t>Інформація щодо надання послуг Миколаївською ОСЗ молоді у віці до 35 років
у січні 2019 року</t>
  </si>
  <si>
    <t xml:space="preserve"> + (-)                       осіб</t>
  </si>
  <si>
    <t xml:space="preserve"> + (-)                            осіб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</si>
</sst>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0.0"/>
    <numFmt numFmtId="190" formatCode="##0"/>
    <numFmt numFmtId="191" formatCode="dd\.mm\.yyyy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0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0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0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90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4" fillId="0" borderId="15" applyNumberFormat="0" applyFill="0" applyAlignment="0" applyProtection="0"/>
    <xf numFmtId="0" fontId="15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91" fontId="19" fillId="0" borderId="0" applyFont="0" applyFill="0" applyBorder="0" applyProtection="0">
      <alignment/>
    </xf>
    <xf numFmtId="191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9" applyNumberFormat="0" applyFill="0" applyAlignment="0" applyProtection="0"/>
    <xf numFmtId="0" fontId="38" fillId="0" borderId="7" applyNumberFormat="0" applyFill="0" applyAlignment="0" applyProtection="0"/>
    <xf numFmtId="0" fontId="10" fillId="0" borderId="5" applyNumberFormat="0" applyFill="0" applyAlignment="0" applyProtection="0"/>
    <xf numFmtId="0" fontId="58" fillId="0" borderId="20" applyNumberFormat="0" applyFill="0" applyAlignment="0" applyProtection="0"/>
    <xf numFmtId="0" fontId="39" fillId="0" borderId="10" applyNumberFormat="0" applyFill="0" applyAlignment="0" applyProtection="0"/>
    <xf numFmtId="0" fontId="11" fillId="0" borderId="8" applyNumberFormat="0" applyFill="0" applyAlignment="0" applyProtection="0"/>
    <xf numFmtId="0" fontId="59" fillId="0" borderId="21" applyNumberFormat="0" applyFill="0" applyAlignment="0" applyProtection="0"/>
    <xf numFmtId="0" fontId="40" fillId="0" borderId="13" applyNumberFormat="0" applyFill="0" applyAlignment="0" applyProtection="0"/>
    <xf numFmtId="0" fontId="12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20" fillId="0" borderId="0" xfId="439" applyNumberFormat="1" applyFont="1" applyFill="1" applyProtection="1">
      <alignment/>
      <protection locked="0"/>
    </xf>
    <xf numFmtId="1" fontId="27" fillId="0" borderId="0" xfId="439" applyNumberFormat="1" applyFont="1" applyFill="1" applyBorder="1" applyAlignment="1" applyProtection="1">
      <alignment horizontal="right"/>
      <protection locked="0"/>
    </xf>
    <xf numFmtId="1" fontId="27" fillId="0" borderId="0" xfId="439" applyNumberFormat="1" applyFont="1" applyFill="1" applyProtection="1">
      <alignment/>
      <protection locked="0"/>
    </xf>
    <xf numFmtId="1" fontId="27" fillId="0" borderId="0" xfId="439" applyNumberFormat="1" applyFont="1" applyFill="1" applyBorder="1" applyAlignment="1" applyProtection="1">
      <alignment/>
      <protection locked="0"/>
    </xf>
    <xf numFmtId="1" fontId="23" fillId="0" borderId="0" xfId="439" applyNumberFormat="1" applyFont="1" applyFill="1" applyBorder="1" applyAlignment="1" applyProtection="1">
      <alignment vertical="center"/>
      <protection locked="0"/>
    </xf>
    <xf numFmtId="1" fontId="28" fillId="0" borderId="0" xfId="439" applyNumberFormat="1" applyFont="1" applyFill="1" applyProtection="1">
      <alignment/>
      <protection locked="0"/>
    </xf>
    <xf numFmtId="1" fontId="43" fillId="0" borderId="23" xfId="439" applyNumberFormat="1" applyFont="1" applyFill="1" applyBorder="1" applyAlignment="1" applyProtection="1">
      <alignment/>
      <protection locked="0"/>
    </xf>
    <xf numFmtId="1" fontId="44" fillId="0" borderId="23" xfId="439" applyNumberFormat="1" applyFont="1" applyFill="1" applyBorder="1" applyAlignment="1" applyProtection="1">
      <alignment/>
      <protection locked="0"/>
    </xf>
    <xf numFmtId="1" fontId="22" fillId="0" borderId="23" xfId="439" applyNumberFormat="1" applyFont="1" applyFill="1" applyBorder="1" applyAlignment="1" applyProtection="1">
      <alignment horizontal="center"/>
      <protection locked="0"/>
    </xf>
    <xf numFmtId="1" fontId="42" fillId="0" borderId="0" xfId="439" applyNumberFormat="1" applyFont="1" applyFill="1" applyBorder="1" applyAlignment="1" applyProtection="1">
      <alignment horizontal="center"/>
      <protection locked="0"/>
    </xf>
    <xf numFmtId="1" fontId="28" fillId="0" borderId="3" xfId="439" applyNumberFormat="1" applyFont="1" applyFill="1" applyBorder="1" applyAlignment="1" applyProtection="1">
      <alignment horizontal="center"/>
      <protection/>
    </xf>
    <xf numFmtId="3" fontId="22" fillId="0" borderId="3" xfId="439" applyNumberFormat="1" applyFont="1" applyFill="1" applyBorder="1" applyAlignment="1" applyProtection="1">
      <alignment horizontal="center" vertical="center"/>
      <protection/>
    </xf>
    <xf numFmtId="3" fontId="22" fillId="50" borderId="3" xfId="439" applyNumberFormat="1" applyFont="1" applyFill="1" applyBorder="1" applyAlignment="1" applyProtection="1">
      <alignment horizontal="center" vertical="center"/>
      <protection/>
    </xf>
    <xf numFmtId="3" fontId="28" fillId="0" borderId="3" xfId="439" applyNumberFormat="1" applyFont="1" applyFill="1" applyBorder="1" applyAlignment="1" applyProtection="1">
      <alignment horizontal="center"/>
      <protection locked="0"/>
    </xf>
    <xf numFmtId="3" fontId="28" fillId="0" borderId="3" xfId="439" applyNumberFormat="1" applyFont="1" applyFill="1" applyBorder="1" applyAlignment="1" applyProtection="1">
      <alignment horizontal="center" vertical="center"/>
      <protection/>
    </xf>
    <xf numFmtId="3" fontId="28" fillId="50" borderId="3" xfId="439" applyNumberFormat="1" applyFont="1" applyFill="1" applyBorder="1" applyAlignment="1" applyProtection="1">
      <alignment horizontal="center"/>
      <protection locked="0"/>
    </xf>
    <xf numFmtId="1" fontId="28" fillId="0" borderId="0" xfId="439" applyNumberFormat="1" applyFont="1" applyFill="1" applyBorder="1" applyAlignment="1" applyProtection="1">
      <alignment horizontal="right"/>
      <protection locked="0"/>
    </xf>
    <xf numFmtId="1" fontId="42" fillId="0" borderId="0" xfId="439" applyNumberFormat="1" applyFont="1" applyFill="1" applyBorder="1" applyAlignment="1" applyProtection="1">
      <alignment horizontal="right"/>
      <protection locked="0"/>
    </xf>
    <xf numFmtId="1" fontId="28" fillId="50" borderId="0" xfId="439" applyNumberFormat="1" applyFont="1" applyFill="1" applyBorder="1" applyAlignment="1" applyProtection="1">
      <alignment horizontal="right"/>
      <protection locked="0"/>
    </xf>
    <xf numFmtId="1" fontId="45" fillId="0" borderId="0" xfId="439" applyNumberFormat="1" applyFont="1" applyFill="1" applyProtection="1">
      <alignment/>
      <protection locked="0"/>
    </xf>
    <xf numFmtId="1" fontId="45" fillId="0" borderId="3" xfId="439" applyNumberFormat="1" applyFont="1" applyFill="1" applyBorder="1" applyAlignment="1" applyProtection="1">
      <alignment horizontal="center"/>
      <protection/>
    </xf>
    <xf numFmtId="0" fontId="46" fillId="0" borderId="3" xfId="439" applyNumberFormat="1" applyFont="1" applyFill="1" applyBorder="1" applyAlignment="1" applyProtection="1">
      <alignment horizontal="center" vertical="center" wrapText="1" shrinkToFit="1"/>
      <protection/>
    </xf>
    <xf numFmtId="0" fontId="45" fillId="0" borderId="3" xfId="454" applyFont="1" applyFill="1" applyBorder="1" applyAlignment="1">
      <alignment horizontal="left"/>
      <protection/>
    </xf>
    <xf numFmtId="1" fontId="45" fillId="0" borderId="0" xfId="439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9" applyNumberFormat="1" applyFont="1" applyFill="1" applyProtection="1">
      <alignment/>
      <protection locked="0"/>
    </xf>
    <xf numFmtId="1" fontId="46" fillId="0" borderId="3" xfId="439" applyNumberFormat="1" applyFont="1" applyFill="1" applyBorder="1" applyAlignment="1" applyProtection="1">
      <alignment horizontal="center"/>
      <protection locked="0"/>
    </xf>
    <xf numFmtId="1" fontId="28" fillId="0" borderId="3" xfId="439" applyNumberFormat="1" applyFont="1" applyFill="1" applyBorder="1" applyAlignment="1" applyProtection="1">
      <alignment horizontal="center" vertical="center" wrapText="1"/>
      <protection/>
    </xf>
    <xf numFmtId="1" fontId="28" fillId="0" borderId="3" xfId="43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52" applyFont="1">
      <alignment/>
      <protection/>
    </xf>
    <xf numFmtId="0" fontId="20" fillId="0" borderId="0" xfId="453" applyFont="1" applyBorder="1" applyAlignment="1">
      <alignment vertical="center" wrapText="1"/>
      <protection/>
    </xf>
    <xf numFmtId="0" fontId="61" fillId="0" borderId="0" xfId="453" applyFont="1" applyFill="1" applyAlignment="1">
      <alignment vertical="center" wrapText="1"/>
      <protection/>
    </xf>
    <xf numFmtId="0" fontId="42" fillId="0" borderId="0" xfId="453" applyFont="1" applyFill="1" applyAlignment="1">
      <alignment horizontal="right" vertical="center" wrapText="1"/>
      <protection/>
    </xf>
    <xf numFmtId="0" fontId="20" fillId="0" borderId="0" xfId="453" applyFont="1" applyAlignment="1">
      <alignment vertical="center" wrapText="1"/>
      <protection/>
    </xf>
    <xf numFmtId="0" fontId="28" fillId="0" borderId="3" xfId="448" applyFont="1" applyFill="1" applyBorder="1" applyAlignment="1">
      <alignment horizontal="center" vertical="center"/>
      <protection/>
    </xf>
    <xf numFmtId="0" fontId="28" fillId="0" borderId="3" xfId="448" applyFont="1" applyFill="1" applyBorder="1" applyAlignment="1">
      <alignment horizontal="center" vertical="center" wrapText="1"/>
      <protection/>
    </xf>
    <xf numFmtId="0" fontId="27" fillId="0" borderId="3" xfId="453" applyFont="1" applyBorder="1" applyAlignment="1">
      <alignment horizontal="center" vertical="center" wrapText="1"/>
      <protection/>
    </xf>
    <xf numFmtId="0" fontId="27" fillId="0" borderId="3" xfId="453" applyFont="1" applyFill="1" applyBorder="1" applyAlignment="1">
      <alignment horizontal="center" vertical="center" wrapText="1"/>
      <protection/>
    </xf>
    <xf numFmtId="0" fontId="49" fillId="0" borderId="0" xfId="453" applyFont="1" applyAlignment="1">
      <alignment vertical="center" wrapText="1"/>
      <protection/>
    </xf>
    <xf numFmtId="0" fontId="22" fillId="9" borderId="3" xfId="453" applyFont="1" applyFill="1" applyBorder="1" applyAlignment="1">
      <alignment vertical="center" wrapText="1"/>
      <protection/>
    </xf>
    <xf numFmtId="192" fontId="50" fillId="50" borderId="3" xfId="452" applyNumberFormat="1" applyFont="1" applyFill="1" applyBorder="1" applyAlignment="1">
      <alignment horizontal="center" vertical="center" wrapText="1"/>
      <protection/>
    </xf>
    <xf numFmtId="0" fontId="22" fillId="0" borderId="3" xfId="452" applyFont="1" applyBorder="1" applyAlignment="1">
      <alignment horizontal="left" vertical="center" wrapText="1"/>
      <protection/>
    </xf>
    <xf numFmtId="3" fontId="20" fillId="0" borderId="0" xfId="453" applyNumberFormat="1" applyFont="1" applyAlignment="1">
      <alignment vertical="center" wrapText="1"/>
      <protection/>
    </xf>
    <xf numFmtId="0" fontId="22" fillId="0" borderId="3" xfId="453" applyFont="1" applyBorder="1" applyAlignment="1">
      <alignment vertical="center" wrapText="1"/>
      <protection/>
    </xf>
    <xf numFmtId="0" fontId="22" fillId="0" borderId="3" xfId="448" applyFont="1" applyBorder="1" applyAlignment="1">
      <alignment vertical="center" wrapText="1"/>
      <protection/>
    </xf>
    <xf numFmtId="3" fontId="61" fillId="0" borderId="0" xfId="452" applyNumberFormat="1" applyFont="1" applyFill="1">
      <alignment/>
      <protection/>
    </xf>
    <xf numFmtId="0" fontId="61" fillId="0" borderId="0" xfId="452" applyFont="1" applyFill="1">
      <alignment/>
      <protection/>
    </xf>
    <xf numFmtId="1" fontId="42" fillId="50" borderId="0" xfId="439" applyNumberFormat="1" applyFont="1" applyFill="1" applyAlignment="1" applyProtection="1">
      <alignment horizontal="center"/>
      <protection locked="0"/>
    </xf>
    <xf numFmtId="189" fontId="50" fillId="0" borderId="3" xfId="448" applyNumberFormat="1" applyFont="1" applyFill="1" applyBorder="1" applyAlignment="1">
      <alignment horizontal="center" vertical="center"/>
      <protection/>
    </xf>
    <xf numFmtId="3" fontId="22" fillId="50" borderId="3" xfId="452" applyNumberFormat="1" applyFont="1" applyFill="1" applyBorder="1" applyAlignment="1">
      <alignment horizontal="center" vertical="center" wrapText="1"/>
      <protection/>
    </xf>
    <xf numFmtId="3" fontId="22" fillId="0" borderId="3" xfId="452" applyNumberFormat="1" applyFont="1" applyFill="1" applyBorder="1" applyAlignment="1">
      <alignment horizontal="center" vertical="center" wrapText="1"/>
      <protection/>
    </xf>
    <xf numFmtId="3" fontId="50" fillId="0" borderId="3" xfId="452" applyNumberFormat="1" applyFont="1" applyFill="1" applyBorder="1" applyAlignment="1">
      <alignment horizontal="center" vertical="center" wrapText="1"/>
      <protection/>
    </xf>
    <xf numFmtId="1" fontId="22" fillId="0" borderId="3" xfId="452" applyNumberFormat="1" applyFont="1" applyFill="1" applyBorder="1" applyAlignment="1">
      <alignment horizontal="center" vertical="center" wrapText="1"/>
      <protection/>
    </xf>
    <xf numFmtId="3" fontId="50" fillId="0" borderId="3" xfId="448" applyNumberFormat="1" applyFont="1" applyFill="1" applyBorder="1" applyAlignment="1">
      <alignment horizontal="center" vertical="center"/>
      <protection/>
    </xf>
    <xf numFmtId="3" fontId="22" fillId="0" borderId="3" xfId="448" applyNumberFormat="1" applyFont="1" applyFill="1" applyBorder="1" applyAlignment="1">
      <alignment horizontal="center" vertical="center" wrapText="1"/>
      <protection/>
    </xf>
    <xf numFmtId="0" fontId="52" fillId="0" borderId="0" xfId="452" applyFont="1" applyAlignment="1">
      <alignment horizontal="center" vertical="top" wrapText="1"/>
      <protection/>
    </xf>
    <xf numFmtId="0" fontId="52" fillId="0" borderId="0" xfId="453" applyFont="1" applyFill="1" applyAlignment="1">
      <alignment horizontal="center" vertical="top" wrapText="1"/>
      <protection/>
    </xf>
    <xf numFmtId="0" fontId="22" fillId="0" borderId="3" xfId="448" applyFont="1" applyFill="1" applyBorder="1" applyAlignment="1">
      <alignment horizontal="center" vertical="center" wrapText="1"/>
      <protection/>
    </xf>
    <xf numFmtId="49" fontId="22" fillId="0" borderId="24" xfId="452" applyNumberFormat="1" applyFont="1" applyBorder="1" applyAlignment="1">
      <alignment horizontal="center" vertical="center" wrapText="1"/>
      <protection/>
    </xf>
    <xf numFmtId="49" fontId="22" fillId="0" borderId="25" xfId="452" applyNumberFormat="1" applyFont="1" applyBorder="1" applyAlignment="1">
      <alignment horizontal="center" vertical="center" wrapText="1"/>
      <protection/>
    </xf>
    <xf numFmtId="0" fontId="28" fillId="0" borderId="3" xfId="448" applyFont="1" applyFill="1" applyBorder="1" applyAlignment="1">
      <alignment horizontal="center" vertical="center"/>
      <protection/>
    </xf>
    <xf numFmtId="0" fontId="51" fillId="0" borderId="26" xfId="448" applyFont="1" applyFill="1" applyBorder="1" applyAlignment="1">
      <alignment horizontal="center" vertical="center" wrapText="1"/>
      <protection/>
    </xf>
    <xf numFmtId="0" fontId="51" fillId="0" borderId="27" xfId="448" applyFont="1" applyFill="1" applyBorder="1" applyAlignment="1">
      <alignment horizontal="center" vertical="center" wrapText="1"/>
      <protection/>
    </xf>
    <xf numFmtId="0" fontId="51" fillId="0" borderId="28" xfId="448" applyFont="1" applyFill="1" applyBorder="1" applyAlignment="1">
      <alignment horizontal="center" vertical="center" wrapText="1"/>
      <protection/>
    </xf>
    <xf numFmtId="0" fontId="51" fillId="0" borderId="29" xfId="448" applyFont="1" applyFill="1" applyBorder="1" applyAlignment="1">
      <alignment horizontal="center" vertical="center" wrapText="1"/>
      <protection/>
    </xf>
    <xf numFmtId="0" fontId="51" fillId="0" borderId="23" xfId="448" applyFont="1" applyFill="1" applyBorder="1" applyAlignment="1">
      <alignment horizontal="center" vertical="center" wrapText="1"/>
      <protection/>
    </xf>
    <xf numFmtId="0" fontId="51" fillId="0" borderId="30" xfId="448" applyFont="1" applyFill="1" applyBorder="1" applyAlignment="1">
      <alignment horizontal="center" vertical="center" wrapText="1"/>
      <protection/>
    </xf>
    <xf numFmtId="0" fontId="28" fillId="0" borderId="31" xfId="448" applyFont="1" applyFill="1" applyBorder="1" applyAlignment="1">
      <alignment horizontal="center" vertical="center"/>
      <protection/>
    </xf>
    <xf numFmtId="0" fontId="28" fillId="0" borderId="32" xfId="448" applyFont="1" applyFill="1" applyBorder="1" applyAlignment="1">
      <alignment horizontal="center" vertical="center"/>
      <protection/>
    </xf>
    <xf numFmtId="1" fontId="48" fillId="0" borderId="0" xfId="439" applyNumberFormat="1" applyFont="1" applyFill="1" applyAlignment="1" applyProtection="1">
      <alignment horizontal="center" wrapText="1"/>
      <protection locked="0"/>
    </xf>
  </cellXfs>
  <cellStyles count="47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 3" xfId="255"/>
    <cellStyle name="Accent2_П_1" xfId="256"/>
    <cellStyle name="Accent3" xfId="257"/>
    <cellStyle name="Accent3 2" xfId="258"/>
    <cellStyle name="Accent3 3" xfId="259"/>
    <cellStyle name="Accent3_П_1" xfId="260"/>
    <cellStyle name="Accent4" xfId="261"/>
    <cellStyle name="Accent4 2" xfId="262"/>
    <cellStyle name="Accent4 3" xfId="263"/>
    <cellStyle name="Accent4_П_1" xfId="264"/>
    <cellStyle name="Accent5" xfId="265"/>
    <cellStyle name="Accent5 2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3" xfId="309"/>
    <cellStyle name="Input_П_1" xfId="310"/>
    <cellStyle name="Linked Cell" xfId="311"/>
    <cellStyle name="Linked Cell 2" xfId="312"/>
    <cellStyle name="Neutral" xfId="313"/>
    <cellStyle name="Neutral 2" xfId="314"/>
    <cellStyle name="Neutral 3" xfId="315"/>
    <cellStyle name="Neutral_П_1" xfId="316"/>
    <cellStyle name="Normal 2" xfId="317"/>
    <cellStyle name="Normal_Sheet1" xfId="318"/>
    <cellStyle name="Note" xfId="319"/>
    <cellStyle name="Note 2" xfId="320"/>
    <cellStyle name="Note 3" xfId="321"/>
    <cellStyle name="Note_П_1" xfId="322"/>
    <cellStyle name="Output" xfId="323"/>
    <cellStyle name="Output 2" xfId="324"/>
    <cellStyle name="Output 3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 2" xfId="339"/>
    <cellStyle name="Акцент1 2 2" xfId="340"/>
    <cellStyle name="Акцент1 3" xfId="341"/>
    <cellStyle name="Акцент2 2" xfId="342"/>
    <cellStyle name="Акцент2 2 2" xfId="343"/>
    <cellStyle name="Акцент2 3" xfId="344"/>
    <cellStyle name="Акцент3 2" xfId="345"/>
    <cellStyle name="Акцент3 2 2" xfId="346"/>
    <cellStyle name="Акцент3 3" xfId="347"/>
    <cellStyle name="Акцент4 2" xfId="348"/>
    <cellStyle name="Акцент4 2 2" xfId="349"/>
    <cellStyle name="Акцент4 3" xfId="350"/>
    <cellStyle name="Акцент5 2" xfId="351"/>
    <cellStyle name="Акцент5 2 2" xfId="352"/>
    <cellStyle name="Акцент5 3" xfId="353"/>
    <cellStyle name="Акцент6 2" xfId="354"/>
    <cellStyle name="Акцент6 2 2" xfId="355"/>
    <cellStyle name="Акцент6 3" xfId="356"/>
    <cellStyle name="Акцентування1" xfId="357"/>
    <cellStyle name="Акцентування1 2" xfId="358"/>
    <cellStyle name="Акцентування2" xfId="359"/>
    <cellStyle name="Акцентування2 2" xfId="360"/>
    <cellStyle name="Акцентування3" xfId="361"/>
    <cellStyle name="Акцентування3 2" xfId="362"/>
    <cellStyle name="Акцентування4" xfId="363"/>
    <cellStyle name="Акцентування4 2" xfId="364"/>
    <cellStyle name="Акцентування5" xfId="365"/>
    <cellStyle name="Акцентування5 2" xfId="366"/>
    <cellStyle name="Акцентування6" xfId="367"/>
    <cellStyle name="Акцентування6 2" xfId="368"/>
    <cellStyle name="Ввід" xfId="369"/>
    <cellStyle name="Ввід 2" xfId="370"/>
    <cellStyle name="Ввод  2" xfId="371"/>
    <cellStyle name="Ввод  2 2" xfId="372"/>
    <cellStyle name="Ввод  3" xfId="373"/>
    <cellStyle name="Вывод 2" xfId="374"/>
    <cellStyle name="Вывод 2 2" xfId="375"/>
    <cellStyle name="Вывод 3" xfId="376"/>
    <cellStyle name="Вычисление 2" xfId="377"/>
    <cellStyle name="Вычисление 2 2" xfId="378"/>
    <cellStyle name="Вычисление 3" xfId="379"/>
    <cellStyle name="Гиперссылка 2" xfId="380"/>
    <cellStyle name="Гиперссылка 3" xfId="381"/>
    <cellStyle name="Грошовий 2" xfId="382"/>
    <cellStyle name="Currency" xfId="383"/>
    <cellStyle name="Currency [0]" xfId="384"/>
    <cellStyle name="Добре" xfId="385"/>
    <cellStyle name="Добре 2" xfId="386"/>
    <cellStyle name="Заголовок 1" xfId="387"/>
    <cellStyle name="Заголовок 1 2" xfId="388"/>
    <cellStyle name="Заголовок 1 3" xfId="389"/>
    <cellStyle name="Заголовок 2" xfId="390"/>
    <cellStyle name="Заголовок 2 2" xfId="391"/>
    <cellStyle name="Заголовок 2 3" xfId="392"/>
    <cellStyle name="Заголовок 3" xfId="393"/>
    <cellStyle name="Заголовок 3 2" xfId="394"/>
    <cellStyle name="Заголовок 3 3" xfId="395"/>
    <cellStyle name="Заголовок 4" xfId="396"/>
    <cellStyle name="Заголовок 4 2" xfId="397"/>
    <cellStyle name="Заголовок 4 3" xfId="398"/>
    <cellStyle name="Звичайний 2" xfId="399"/>
    <cellStyle name="Звичайний 2 2" xfId="400"/>
    <cellStyle name="Звичайний 2 3" xfId="401"/>
    <cellStyle name="Звичайний 2_8.Блок_3 (1 ч)" xfId="402"/>
    <cellStyle name="Звичайний 3" xfId="403"/>
    <cellStyle name="Звичайний 3 2" xfId="404"/>
    <cellStyle name="Звичайний 3 2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 2" xfId="415"/>
    <cellStyle name="Итог 3" xfId="416"/>
    <cellStyle name="Контрольна клітинка" xfId="417"/>
    <cellStyle name="Контрольна клітинка 2" xfId="418"/>
    <cellStyle name="Контрольная ячейка 2" xfId="419"/>
    <cellStyle name="Контрольная ячейка 2 2" xfId="420"/>
    <cellStyle name="Контрольная ячейка 3" xfId="421"/>
    <cellStyle name="Назва" xfId="422"/>
    <cellStyle name="Назва 2" xfId="423"/>
    <cellStyle name="Название 2" xfId="424"/>
    <cellStyle name="Название 3" xfId="425"/>
    <cellStyle name="Нейтральный 2" xfId="426"/>
    <cellStyle name="Нейтральный 2 2" xfId="427"/>
    <cellStyle name="Нейтральный 3" xfId="428"/>
    <cellStyle name="Обчислення" xfId="429"/>
    <cellStyle name="Обчислення 2" xfId="430"/>
    <cellStyle name="Обычный 10" xfId="431"/>
    <cellStyle name="Обычный 11" xfId="432"/>
    <cellStyle name="Обычный 12" xfId="433"/>
    <cellStyle name="Обычный 13" xfId="434"/>
    <cellStyle name="Обычный 2" xfId="435"/>
    <cellStyle name="Обычный 2 2" xfId="436"/>
    <cellStyle name="Обычный 2 3" xfId="437"/>
    <cellStyle name="Обычный 2 3 2" xfId="438"/>
    <cellStyle name="Обычный 2 4" xfId="439"/>
    <cellStyle name="Обычный 3" xfId="440"/>
    <cellStyle name="Обычный 3 2" xfId="441"/>
    <cellStyle name="Обычный 3 3" xfId="442"/>
    <cellStyle name="Обычный 4" xfId="443"/>
    <cellStyle name="Обычный 4 2" xfId="444"/>
    <cellStyle name="Обычный 5" xfId="445"/>
    <cellStyle name="Обычный 5 2" xfId="446"/>
    <cellStyle name="Обычный 6" xfId="447"/>
    <cellStyle name="Обычный 6 2" xfId="448"/>
    <cellStyle name="Обычный 7" xfId="449"/>
    <cellStyle name="Обычный 8" xfId="450"/>
    <cellStyle name="Обычный 9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Підсумок" xfId="455"/>
    <cellStyle name="Підсумок 2" xfId="456"/>
    <cellStyle name="Плохой 2" xfId="457"/>
    <cellStyle name="Плохой 2 2" xfId="458"/>
    <cellStyle name="Плохой 3" xfId="459"/>
    <cellStyle name="Поганий" xfId="460"/>
    <cellStyle name="Поганий 2" xfId="461"/>
    <cellStyle name="Пояснение 2" xfId="462"/>
    <cellStyle name="Пояснение 3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 2" xfId="471"/>
    <cellStyle name="Связанная ячейка 3" xfId="472"/>
    <cellStyle name="Середній" xfId="473"/>
    <cellStyle name="Середній 2" xfId="474"/>
    <cellStyle name="Стиль 1" xfId="475"/>
    <cellStyle name="Стиль 1 2" xfId="476"/>
    <cellStyle name="Текст попередження" xfId="477"/>
    <cellStyle name="Текст попередження 2" xfId="478"/>
    <cellStyle name="Текст пояснення" xfId="479"/>
    <cellStyle name="Текст пояснення 2" xfId="480"/>
    <cellStyle name="Текст предупреждения 2" xfId="481"/>
    <cellStyle name="Текст предупреждения 3" xfId="482"/>
    <cellStyle name="Тысячи [0]_Анализ" xfId="483"/>
    <cellStyle name="Тысячи_Анализ" xfId="484"/>
    <cellStyle name="Comma" xfId="485"/>
    <cellStyle name="Comma [0]" xfId="486"/>
    <cellStyle name="ФинᎰнсовый_Лист1 (3)_1" xfId="487"/>
    <cellStyle name="Хороший 2" xfId="488"/>
    <cellStyle name="Хороший 2 2" xfId="489"/>
    <cellStyle name="Хороший 3" xfId="4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E6" sqref="E6"/>
    </sheetView>
  </sheetViews>
  <sheetFormatPr defaultColWidth="8.00390625" defaultRowHeight="15"/>
  <cols>
    <col min="1" max="1" width="69.7109375" style="29" customWidth="1"/>
    <col min="2" max="3" width="23.57421875" style="46" customWidth="1"/>
    <col min="4" max="4" width="11.8515625" style="29" customWidth="1"/>
    <col min="5" max="5" width="15.57421875" style="29" customWidth="1"/>
    <col min="6" max="16384" width="8.00390625" style="29" customWidth="1"/>
  </cols>
  <sheetData>
    <row r="1" spans="1:5" ht="22.5">
      <c r="A1" s="55" t="s">
        <v>27</v>
      </c>
      <c r="B1" s="55"/>
      <c r="C1" s="55"/>
      <c r="D1" s="55"/>
      <c r="E1" s="55"/>
    </row>
    <row r="2" spans="1:5" ht="22.5">
      <c r="A2" s="56" t="s">
        <v>9</v>
      </c>
      <c r="B2" s="56"/>
      <c r="C2" s="56"/>
      <c r="D2" s="56"/>
      <c r="E2" s="56"/>
    </row>
    <row r="3" spans="1:5" s="33" customFormat="1" ht="18" customHeight="1">
      <c r="A3" s="30"/>
      <c r="B3" s="31"/>
      <c r="C3" s="32"/>
      <c r="D3" s="32"/>
      <c r="E3" s="32" t="s">
        <v>28</v>
      </c>
    </row>
    <row r="4" spans="1:5" s="33" customFormat="1" ht="23.25" customHeight="1">
      <c r="A4" s="57" t="s">
        <v>10</v>
      </c>
      <c r="B4" s="58" t="s">
        <v>23</v>
      </c>
      <c r="C4" s="58" t="s">
        <v>24</v>
      </c>
      <c r="D4" s="60" t="s">
        <v>11</v>
      </c>
      <c r="E4" s="60"/>
    </row>
    <row r="5" spans="1:5" s="33" customFormat="1" ht="40.5">
      <c r="A5" s="57"/>
      <c r="B5" s="59"/>
      <c r="C5" s="59"/>
      <c r="D5" s="34" t="s">
        <v>12</v>
      </c>
      <c r="E5" s="35" t="s">
        <v>53</v>
      </c>
    </row>
    <row r="6" spans="1:5" s="38" customFormat="1" ht="12" customHeight="1">
      <c r="A6" s="36" t="s">
        <v>0</v>
      </c>
      <c r="B6" s="37">
        <v>1</v>
      </c>
      <c r="C6" s="37">
        <v>2</v>
      </c>
      <c r="D6" s="37">
        <v>3</v>
      </c>
      <c r="E6" s="37">
        <v>4</v>
      </c>
    </row>
    <row r="7" spans="1:5" s="33" customFormat="1" ht="29.25" customHeight="1">
      <c r="A7" s="39" t="s">
        <v>13</v>
      </c>
      <c r="B7" s="49">
        <v>7484</v>
      </c>
      <c r="C7" s="50">
        <v>6238</v>
      </c>
      <c r="D7" s="40">
        <f aca="true" t="shared" si="0" ref="D7:D12">C7/B7*100</f>
        <v>83.35114911811866</v>
      </c>
      <c r="E7" s="51">
        <f aca="true" t="shared" si="1" ref="E7:E12">C7-B7</f>
        <v>-1246</v>
      </c>
    </row>
    <row r="8" spans="1:7" s="33" customFormat="1" ht="40.5">
      <c r="A8" s="41" t="s">
        <v>14</v>
      </c>
      <c r="B8" s="49">
        <v>491</v>
      </c>
      <c r="C8" s="50">
        <v>452</v>
      </c>
      <c r="D8" s="40">
        <f t="shared" si="0"/>
        <v>92.05702647657841</v>
      </c>
      <c r="E8" s="51">
        <f t="shared" si="1"/>
        <v>-39</v>
      </c>
      <c r="G8" s="42"/>
    </row>
    <row r="9" spans="1:7" s="33" customFormat="1" ht="64.5" customHeight="1">
      <c r="A9" s="41" t="s">
        <v>6</v>
      </c>
      <c r="B9" s="49">
        <v>6</v>
      </c>
      <c r="C9" s="50">
        <v>9</v>
      </c>
      <c r="D9" s="40">
        <f t="shared" si="0"/>
        <v>150</v>
      </c>
      <c r="E9" s="51">
        <f t="shared" si="1"/>
        <v>3</v>
      </c>
      <c r="G9" s="42"/>
    </row>
    <row r="10" spans="1:9" s="33" customFormat="1" ht="27.75" customHeight="1">
      <c r="A10" s="43" t="s">
        <v>15</v>
      </c>
      <c r="B10" s="52">
        <v>172</v>
      </c>
      <c r="C10" s="52">
        <v>160</v>
      </c>
      <c r="D10" s="40">
        <f t="shared" si="0"/>
        <v>93.02325581395348</v>
      </c>
      <c r="E10" s="51">
        <f t="shared" si="1"/>
        <v>-12</v>
      </c>
      <c r="I10" s="42"/>
    </row>
    <row r="11" spans="1:5" s="33" customFormat="1" ht="48" customHeight="1">
      <c r="A11" s="43" t="s">
        <v>3</v>
      </c>
      <c r="B11" s="49">
        <v>72</v>
      </c>
      <c r="C11" s="50">
        <v>90</v>
      </c>
      <c r="D11" s="40">
        <f t="shared" si="0"/>
        <v>125</v>
      </c>
      <c r="E11" s="51">
        <f t="shared" si="1"/>
        <v>18</v>
      </c>
    </row>
    <row r="12" spans="1:6" s="33" customFormat="1" ht="45.75" customHeight="1">
      <c r="A12" s="43" t="s">
        <v>16</v>
      </c>
      <c r="B12" s="49">
        <v>4694</v>
      </c>
      <c r="C12" s="50">
        <v>4343</v>
      </c>
      <c r="D12" s="40">
        <f t="shared" si="0"/>
        <v>92.52236898167874</v>
      </c>
      <c r="E12" s="51">
        <f t="shared" si="1"/>
        <v>-351</v>
      </c>
      <c r="F12" s="42"/>
    </row>
    <row r="13" spans="1:6" s="33" customFormat="1" ht="12.75">
      <c r="A13" s="61" t="s">
        <v>17</v>
      </c>
      <c r="B13" s="62"/>
      <c r="C13" s="62"/>
      <c r="D13" s="62"/>
      <c r="E13" s="63"/>
      <c r="F13" s="42"/>
    </row>
    <row r="14" spans="1:6" s="33" customFormat="1" ht="12.75">
      <c r="A14" s="64"/>
      <c r="B14" s="65"/>
      <c r="C14" s="65"/>
      <c r="D14" s="65"/>
      <c r="E14" s="66"/>
      <c r="F14" s="42"/>
    </row>
    <row r="15" spans="1:5" s="33" customFormat="1" ht="20.25">
      <c r="A15" s="57" t="s">
        <v>10</v>
      </c>
      <c r="B15" s="57" t="s">
        <v>25</v>
      </c>
      <c r="C15" s="57" t="s">
        <v>26</v>
      </c>
      <c r="D15" s="67" t="s">
        <v>11</v>
      </c>
      <c r="E15" s="68"/>
    </row>
    <row r="16" spans="1:5" ht="47.25" customHeight="1">
      <c r="A16" s="57"/>
      <c r="B16" s="57"/>
      <c r="C16" s="57"/>
      <c r="D16" s="34" t="s">
        <v>12</v>
      </c>
      <c r="E16" s="35" t="s">
        <v>52</v>
      </c>
    </row>
    <row r="17" spans="1:5" ht="33" customHeight="1">
      <c r="A17" s="44" t="s">
        <v>13</v>
      </c>
      <c r="B17" s="54">
        <v>6767</v>
      </c>
      <c r="C17" s="54">
        <v>5525</v>
      </c>
      <c r="D17" s="48">
        <f>ROUND(C17/B17*100,1)</f>
        <v>81.6</v>
      </c>
      <c r="E17" s="53">
        <f>C17-B17</f>
        <v>-1242</v>
      </c>
    </row>
    <row r="18" spans="1:5" ht="23.25" customHeight="1">
      <c r="A18" s="44" t="s">
        <v>21</v>
      </c>
      <c r="B18" s="54">
        <v>6</v>
      </c>
      <c r="C18" s="54">
        <v>4</v>
      </c>
      <c r="D18" s="48">
        <f>ROUND(C18/B18*100,1)</f>
        <v>66.7</v>
      </c>
      <c r="E18" s="53">
        <f>C18-B18</f>
        <v>-2</v>
      </c>
    </row>
    <row r="19" spans="1:5" ht="35.25" customHeight="1">
      <c r="A19" s="44" t="s">
        <v>18</v>
      </c>
      <c r="B19" s="54">
        <v>4487</v>
      </c>
      <c r="C19" s="54">
        <v>3909</v>
      </c>
      <c r="D19" s="48">
        <f>ROUND(C19/B19*100,1)</f>
        <v>87.1</v>
      </c>
      <c r="E19" s="53">
        <f>C19-B19</f>
        <v>-578</v>
      </c>
    </row>
    <row r="20" spans="2:3" ht="12.75">
      <c r="B20" s="45"/>
      <c r="C20" s="45"/>
    </row>
    <row r="21" ht="12.75">
      <c r="C21" s="45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view="pageBreakPreview" zoomScale="40" zoomScaleNormal="85" zoomScaleSheetLayoutView="4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7.421875" defaultRowHeight="15"/>
  <cols>
    <col min="1" max="1" width="42.00390625" style="24" customWidth="1"/>
    <col min="2" max="3" width="22.00390625" style="17" customWidth="1"/>
    <col min="4" max="4" width="22.00390625" style="18" customWidth="1"/>
    <col min="5" max="5" width="25.421875" style="17" customWidth="1"/>
    <col min="6" max="6" width="22.57421875" style="17" customWidth="1"/>
    <col min="7" max="7" width="23.28125" style="18" customWidth="1"/>
    <col min="8" max="8" width="24.7109375" style="18" customWidth="1"/>
    <col min="9" max="9" width="22.421875" style="17" customWidth="1"/>
    <col min="10" max="10" width="13.42187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5" customFormat="1" ht="83.25" customHeight="1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21" customHeight="1">
      <c r="A2" s="20"/>
      <c r="B2" s="7"/>
      <c r="C2" s="7"/>
      <c r="D2" s="8"/>
      <c r="E2" s="7"/>
      <c r="F2" s="7"/>
      <c r="G2" s="6"/>
      <c r="H2" s="7"/>
      <c r="I2" s="9"/>
      <c r="J2" s="10"/>
      <c r="K2" s="47" t="s">
        <v>22</v>
      </c>
    </row>
    <row r="3" spans="1:11" s="4" customFormat="1" ht="153" customHeight="1">
      <c r="A3" s="26"/>
      <c r="B3" s="27" t="s">
        <v>1</v>
      </c>
      <c r="C3" s="27" t="s">
        <v>5</v>
      </c>
      <c r="D3" s="27" t="s">
        <v>19</v>
      </c>
      <c r="E3" s="27" t="s">
        <v>6</v>
      </c>
      <c r="F3" s="27" t="s">
        <v>2</v>
      </c>
      <c r="G3" s="27" t="s">
        <v>3</v>
      </c>
      <c r="H3" s="27" t="s">
        <v>20</v>
      </c>
      <c r="I3" s="28" t="s">
        <v>4</v>
      </c>
      <c r="J3" s="28" t="s">
        <v>8</v>
      </c>
      <c r="K3" s="27" t="s">
        <v>7</v>
      </c>
    </row>
    <row r="4" spans="1:11" s="3" customFormat="1" ht="21" customHeight="1">
      <c r="A4" s="21" t="s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</row>
    <row r="5" spans="1:11" s="5" customFormat="1" ht="51" customHeight="1">
      <c r="A5" s="22" t="s">
        <v>50</v>
      </c>
      <c r="B5" s="12">
        <f aca="true" t="shared" si="0" ref="B5:K5">SUM(B6:B26)</f>
        <v>6238</v>
      </c>
      <c r="C5" s="12">
        <f t="shared" si="0"/>
        <v>452</v>
      </c>
      <c r="D5" s="12">
        <f t="shared" si="0"/>
        <v>0</v>
      </c>
      <c r="E5" s="12">
        <f t="shared" si="0"/>
        <v>9</v>
      </c>
      <c r="F5" s="12">
        <f t="shared" si="0"/>
        <v>160</v>
      </c>
      <c r="G5" s="12">
        <f t="shared" si="0"/>
        <v>90</v>
      </c>
      <c r="H5" s="12">
        <f t="shared" si="0"/>
        <v>4343</v>
      </c>
      <c r="I5" s="12">
        <f t="shared" si="0"/>
        <v>5525</v>
      </c>
      <c r="J5" s="12">
        <f t="shared" si="0"/>
        <v>4</v>
      </c>
      <c r="K5" s="13">
        <f t="shared" si="0"/>
        <v>3909</v>
      </c>
    </row>
    <row r="6" spans="1:12" ht="27" customHeight="1">
      <c r="A6" s="23" t="s">
        <v>29</v>
      </c>
      <c r="B6" s="14">
        <v>870</v>
      </c>
      <c r="C6" s="15">
        <v>175</v>
      </c>
      <c r="D6" s="15">
        <v>0</v>
      </c>
      <c r="E6" s="14">
        <v>0</v>
      </c>
      <c r="F6" s="14">
        <v>81</v>
      </c>
      <c r="G6" s="15">
        <v>33</v>
      </c>
      <c r="H6" s="15">
        <v>696</v>
      </c>
      <c r="I6" s="14">
        <v>728</v>
      </c>
      <c r="J6" s="15">
        <v>0</v>
      </c>
      <c r="K6" s="16">
        <v>572</v>
      </c>
      <c r="L6" s="5"/>
    </row>
    <row r="7" spans="1:12" ht="27" customHeight="1">
      <c r="A7" s="23" t="s">
        <v>30</v>
      </c>
      <c r="B7" s="14">
        <v>198</v>
      </c>
      <c r="C7" s="15">
        <v>24</v>
      </c>
      <c r="D7" s="15">
        <v>0</v>
      </c>
      <c r="E7" s="14">
        <v>0</v>
      </c>
      <c r="F7" s="14">
        <v>11</v>
      </c>
      <c r="G7" s="15">
        <v>3</v>
      </c>
      <c r="H7" s="15">
        <v>147</v>
      </c>
      <c r="I7" s="14">
        <v>165</v>
      </c>
      <c r="J7" s="15">
        <v>0</v>
      </c>
      <c r="K7" s="16">
        <v>106</v>
      </c>
      <c r="L7" s="5"/>
    </row>
    <row r="8" spans="1:12" ht="27" customHeight="1">
      <c r="A8" s="23" t="s">
        <v>31</v>
      </c>
      <c r="B8" s="14">
        <v>444</v>
      </c>
      <c r="C8" s="15">
        <v>16</v>
      </c>
      <c r="D8" s="15">
        <v>0</v>
      </c>
      <c r="E8" s="14">
        <v>2</v>
      </c>
      <c r="F8" s="14">
        <v>2</v>
      </c>
      <c r="G8" s="15">
        <v>6</v>
      </c>
      <c r="H8" s="15">
        <v>373</v>
      </c>
      <c r="I8" s="14">
        <v>383</v>
      </c>
      <c r="J8" s="15">
        <v>0</v>
      </c>
      <c r="K8" s="16">
        <v>272</v>
      </c>
      <c r="L8" s="5"/>
    </row>
    <row r="9" spans="1:12" ht="27" customHeight="1">
      <c r="A9" s="23" t="s">
        <v>32</v>
      </c>
      <c r="B9" s="14">
        <v>212</v>
      </c>
      <c r="C9" s="15">
        <v>9</v>
      </c>
      <c r="D9" s="15">
        <v>0</v>
      </c>
      <c r="E9" s="14">
        <v>0</v>
      </c>
      <c r="F9" s="14">
        <v>8</v>
      </c>
      <c r="G9" s="15">
        <v>19</v>
      </c>
      <c r="H9" s="15">
        <v>135</v>
      </c>
      <c r="I9" s="14">
        <v>193</v>
      </c>
      <c r="J9" s="15">
        <v>0</v>
      </c>
      <c r="K9" s="16">
        <v>165</v>
      </c>
      <c r="L9" s="5"/>
    </row>
    <row r="10" spans="1:12" ht="27" customHeight="1">
      <c r="A10" s="23" t="s">
        <v>33</v>
      </c>
      <c r="B10" s="14">
        <v>198</v>
      </c>
      <c r="C10" s="15">
        <v>12</v>
      </c>
      <c r="D10" s="15">
        <v>0</v>
      </c>
      <c r="E10" s="14">
        <v>0</v>
      </c>
      <c r="F10" s="14">
        <v>2</v>
      </c>
      <c r="G10" s="15">
        <v>0</v>
      </c>
      <c r="H10" s="15">
        <v>142</v>
      </c>
      <c r="I10" s="14">
        <v>186</v>
      </c>
      <c r="J10" s="15">
        <v>2</v>
      </c>
      <c r="K10" s="16">
        <v>130</v>
      </c>
      <c r="L10" s="5"/>
    </row>
    <row r="11" spans="1:12" ht="27" customHeight="1">
      <c r="A11" s="23" t="s">
        <v>34</v>
      </c>
      <c r="B11" s="14">
        <v>115</v>
      </c>
      <c r="C11" s="15">
        <v>12</v>
      </c>
      <c r="D11" s="15">
        <v>0</v>
      </c>
      <c r="E11" s="14">
        <v>0</v>
      </c>
      <c r="F11" s="14">
        <v>5</v>
      </c>
      <c r="G11" s="15">
        <v>2</v>
      </c>
      <c r="H11" s="15">
        <v>89</v>
      </c>
      <c r="I11" s="14">
        <v>99</v>
      </c>
      <c r="J11" s="15">
        <v>1</v>
      </c>
      <c r="K11" s="16">
        <v>59</v>
      </c>
      <c r="L11" s="5"/>
    </row>
    <row r="12" spans="1:12" ht="27" customHeight="1">
      <c r="A12" s="23" t="s">
        <v>35</v>
      </c>
      <c r="B12" s="14">
        <v>316</v>
      </c>
      <c r="C12" s="15">
        <v>6</v>
      </c>
      <c r="D12" s="15">
        <v>0</v>
      </c>
      <c r="E12" s="14">
        <v>0</v>
      </c>
      <c r="F12" s="14">
        <v>5</v>
      </c>
      <c r="G12" s="15">
        <v>2</v>
      </c>
      <c r="H12" s="15">
        <v>238</v>
      </c>
      <c r="I12" s="14">
        <v>292</v>
      </c>
      <c r="J12" s="15">
        <v>0</v>
      </c>
      <c r="K12" s="16">
        <v>245</v>
      </c>
      <c r="L12" s="5"/>
    </row>
    <row r="13" spans="1:12" ht="27" customHeight="1">
      <c r="A13" s="23" t="s">
        <v>36</v>
      </c>
      <c r="B13" s="14">
        <v>222</v>
      </c>
      <c r="C13" s="15">
        <v>8</v>
      </c>
      <c r="D13" s="15">
        <v>0</v>
      </c>
      <c r="E13" s="14">
        <v>0</v>
      </c>
      <c r="F13" s="14">
        <v>0</v>
      </c>
      <c r="G13" s="15">
        <v>2</v>
      </c>
      <c r="H13" s="15">
        <v>203</v>
      </c>
      <c r="I13" s="14">
        <v>202</v>
      </c>
      <c r="J13" s="15">
        <v>0</v>
      </c>
      <c r="K13" s="16">
        <v>155</v>
      </c>
      <c r="L13" s="5"/>
    </row>
    <row r="14" spans="1:12" ht="27" customHeight="1">
      <c r="A14" s="23" t="s">
        <v>37</v>
      </c>
      <c r="B14" s="14">
        <v>279</v>
      </c>
      <c r="C14" s="15">
        <v>6</v>
      </c>
      <c r="D14" s="15">
        <v>0</v>
      </c>
      <c r="E14" s="14">
        <v>0</v>
      </c>
      <c r="F14" s="14">
        <v>4</v>
      </c>
      <c r="G14" s="15">
        <v>3</v>
      </c>
      <c r="H14" s="15">
        <v>163</v>
      </c>
      <c r="I14" s="14">
        <v>258</v>
      </c>
      <c r="J14" s="15">
        <v>0</v>
      </c>
      <c r="K14" s="16">
        <v>150</v>
      </c>
      <c r="L14" s="5"/>
    </row>
    <row r="15" spans="1:12" ht="27" customHeight="1">
      <c r="A15" s="23" t="s">
        <v>38</v>
      </c>
      <c r="B15" s="14">
        <v>630</v>
      </c>
      <c r="C15" s="15">
        <v>57</v>
      </c>
      <c r="D15" s="15">
        <v>0</v>
      </c>
      <c r="E15" s="14">
        <v>4</v>
      </c>
      <c r="F15" s="14">
        <v>24</v>
      </c>
      <c r="G15" s="15">
        <v>1</v>
      </c>
      <c r="H15" s="15">
        <v>351</v>
      </c>
      <c r="I15" s="14">
        <v>541</v>
      </c>
      <c r="J15" s="15">
        <v>1</v>
      </c>
      <c r="K15" s="16">
        <v>355</v>
      </c>
      <c r="L15" s="5"/>
    </row>
    <row r="16" spans="1:12" ht="27" customHeight="1">
      <c r="A16" s="23" t="s">
        <v>39</v>
      </c>
      <c r="B16" s="14">
        <v>298</v>
      </c>
      <c r="C16" s="15">
        <v>6</v>
      </c>
      <c r="D16" s="15">
        <v>0</v>
      </c>
      <c r="E16" s="14">
        <v>0</v>
      </c>
      <c r="F16" s="14">
        <v>1</v>
      </c>
      <c r="G16" s="15">
        <v>1</v>
      </c>
      <c r="H16" s="15">
        <v>129</v>
      </c>
      <c r="I16" s="14">
        <v>269</v>
      </c>
      <c r="J16" s="15">
        <v>0</v>
      </c>
      <c r="K16" s="16">
        <v>108</v>
      </c>
      <c r="L16" s="5"/>
    </row>
    <row r="17" spans="1:12" ht="27" customHeight="1">
      <c r="A17" s="23" t="s">
        <v>40</v>
      </c>
      <c r="B17" s="14">
        <v>252</v>
      </c>
      <c r="C17" s="15">
        <v>10</v>
      </c>
      <c r="D17" s="15">
        <v>0</v>
      </c>
      <c r="E17" s="14">
        <v>0</v>
      </c>
      <c r="F17" s="14">
        <v>1</v>
      </c>
      <c r="G17" s="15">
        <v>0</v>
      </c>
      <c r="H17" s="15">
        <v>200</v>
      </c>
      <c r="I17" s="14">
        <v>230</v>
      </c>
      <c r="J17" s="15">
        <v>0</v>
      </c>
      <c r="K17" s="16">
        <v>129</v>
      </c>
      <c r="L17" s="5"/>
    </row>
    <row r="18" spans="1:12" ht="27" customHeight="1">
      <c r="A18" s="23" t="s">
        <v>41</v>
      </c>
      <c r="B18" s="14">
        <v>133</v>
      </c>
      <c r="C18" s="15">
        <v>17</v>
      </c>
      <c r="D18" s="15">
        <v>0</v>
      </c>
      <c r="E18" s="14">
        <v>0</v>
      </c>
      <c r="F18" s="14">
        <v>3</v>
      </c>
      <c r="G18" s="15">
        <v>0</v>
      </c>
      <c r="H18" s="15">
        <v>89</v>
      </c>
      <c r="I18" s="14">
        <v>117</v>
      </c>
      <c r="J18" s="15">
        <v>0</v>
      </c>
      <c r="K18" s="16">
        <v>104</v>
      </c>
      <c r="L18" s="5"/>
    </row>
    <row r="19" spans="1:12" ht="27" customHeight="1">
      <c r="A19" s="23" t="s">
        <v>42</v>
      </c>
      <c r="B19" s="14">
        <v>207</v>
      </c>
      <c r="C19" s="15">
        <v>19</v>
      </c>
      <c r="D19" s="15">
        <v>0</v>
      </c>
      <c r="E19" s="14">
        <v>0</v>
      </c>
      <c r="F19" s="14">
        <v>1</v>
      </c>
      <c r="G19" s="15">
        <v>2</v>
      </c>
      <c r="H19" s="15">
        <v>159</v>
      </c>
      <c r="I19" s="14">
        <v>181</v>
      </c>
      <c r="J19" s="15">
        <v>0</v>
      </c>
      <c r="K19" s="16">
        <v>168</v>
      </c>
      <c r="L19" s="5"/>
    </row>
    <row r="20" spans="1:12" ht="27" customHeight="1">
      <c r="A20" s="23" t="s">
        <v>43</v>
      </c>
      <c r="B20" s="14">
        <v>315</v>
      </c>
      <c r="C20" s="15">
        <v>14</v>
      </c>
      <c r="D20" s="15">
        <v>0</v>
      </c>
      <c r="E20" s="14">
        <v>0</v>
      </c>
      <c r="F20" s="14">
        <v>3</v>
      </c>
      <c r="G20" s="15">
        <v>7</v>
      </c>
      <c r="H20" s="15">
        <v>162</v>
      </c>
      <c r="I20" s="14">
        <v>278</v>
      </c>
      <c r="J20" s="15">
        <v>0</v>
      </c>
      <c r="K20" s="16">
        <v>229</v>
      </c>
      <c r="L20" s="5"/>
    </row>
    <row r="21" spans="1:12" ht="27" customHeight="1">
      <c r="A21" s="23" t="s">
        <v>44</v>
      </c>
      <c r="B21" s="14">
        <v>463</v>
      </c>
      <c r="C21" s="15">
        <v>2</v>
      </c>
      <c r="D21" s="15">
        <v>0</v>
      </c>
      <c r="E21" s="14">
        <v>1</v>
      </c>
      <c r="F21" s="14">
        <v>0</v>
      </c>
      <c r="G21" s="15">
        <v>0</v>
      </c>
      <c r="H21" s="15">
        <v>331</v>
      </c>
      <c r="I21" s="14">
        <v>442</v>
      </c>
      <c r="J21" s="15">
        <v>0</v>
      </c>
      <c r="K21" s="16">
        <v>266</v>
      </c>
      <c r="L21" s="5"/>
    </row>
    <row r="22" spans="1:12" ht="27" customHeight="1">
      <c r="A22" s="23" t="s">
        <v>45</v>
      </c>
      <c r="B22" s="14">
        <v>99</v>
      </c>
      <c r="C22" s="15">
        <v>13</v>
      </c>
      <c r="D22" s="15">
        <v>0</v>
      </c>
      <c r="E22" s="14">
        <v>0</v>
      </c>
      <c r="F22" s="14">
        <v>3</v>
      </c>
      <c r="G22" s="15">
        <v>0</v>
      </c>
      <c r="H22" s="15">
        <v>78</v>
      </c>
      <c r="I22" s="14">
        <v>82</v>
      </c>
      <c r="J22" s="15">
        <v>0</v>
      </c>
      <c r="K22" s="16">
        <v>61</v>
      </c>
      <c r="L22" s="5"/>
    </row>
    <row r="23" spans="1:12" ht="27" customHeight="1">
      <c r="A23" s="23" t="s">
        <v>46</v>
      </c>
      <c r="B23" s="14">
        <v>236</v>
      </c>
      <c r="C23" s="15">
        <v>9</v>
      </c>
      <c r="D23" s="15">
        <v>0</v>
      </c>
      <c r="E23" s="14">
        <v>1</v>
      </c>
      <c r="F23" s="14">
        <v>0</v>
      </c>
      <c r="G23" s="15">
        <v>0</v>
      </c>
      <c r="H23" s="15">
        <v>183</v>
      </c>
      <c r="I23" s="14">
        <v>209</v>
      </c>
      <c r="J23" s="15">
        <v>0</v>
      </c>
      <c r="K23" s="16">
        <v>134</v>
      </c>
      <c r="L23" s="5"/>
    </row>
    <row r="24" spans="1:12" ht="27" customHeight="1">
      <c r="A24" s="23" t="s">
        <v>47</v>
      </c>
      <c r="B24" s="14">
        <v>339</v>
      </c>
      <c r="C24" s="15">
        <v>24</v>
      </c>
      <c r="D24" s="15">
        <v>0</v>
      </c>
      <c r="E24" s="14">
        <v>1</v>
      </c>
      <c r="F24" s="14">
        <v>2</v>
      </c>
      <c r="G24" s="15">
        <v>3</v>
      </c>
      <c r="H24" s="15">
        <v>228</v>
      </c>
      <c r="I24" s="14">
        <v>287</v>
      </c>
      <c r="J24" s="15">
        <v>0</v>
      </c>
      <c r="K24" s="16">
        <v>176</v>
      </c>
      <c r="L24" s="5"/>
    </row>
    <row r="25" spans="1:12" ht="27" customHeight="1">
      <c r="A25" s="23" t="s">
        <v>48</v>
      </c>
      <c r="B25" s="14">
        <v>120</v>
      </c>
      <c r="C25" s="15">
        <v>7</v>
      </c>
      <c r="D25" s="15">
        <v>0</v>
      </c>
      <c r="E25" s="14">
        <v>0</v>
      </c>
      <c r="F25" s="14">
        <v>1</v>
      </c>
      <c r="G25" s="15">
        <v>6</v>
      </c>
      <c r="H25" s="15">
        <v>98</v>
      </c>
      <c r="I25" s="14">
        <v>107</v>
      </c>
      <c r="J25" s="15">
        <v>0</v>
      </c>
      <c r="K25" s="16">
        <v>89</v>
      </c>
      <c r="L25" s="5"/>
    </row>
    <row r="26" spans="1:12" ht="27" customHeight="1">
      <c r="A26" s="23" t="s">
        <v>49</v>
      </c>
      <c r="B26" s="14">
        <v>292</v>
      </c>
      <c r="C26" s="15">
        <v>6</v>
      </c>
      <c r="D26" s="15">
        <v>0</v>
      </c>
      <c r="E26" s="14">
        <v>0</v>
      </c>
      <c r="F26" s="14">
        <v>3</v>
      </c>
      <c r="G26" s="15">
        <v>0</v>
      </c>
      <c r="H26" s="15">
        <v>149</v>
      </c>
      <c r="I26" s="14">
        <v>276</v>
      </c>
      <c r="J26" s="15">
        <v>0</v>
      </c>
      <c r="K26" s="16">
        <v>236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2019-03-12T11:12:22Z</dcterms:modified>
  <cp:category/>
  <cp:version/>
  <cp:contentType/>
  <cp:contentStatus/>
</cp:coreProperties>
</file>