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39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'1'!$A$1:$E$16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<sst xmlns="http://schemas.openxmlformats.org/spreadsheetml/2006/main" count="49" uniqueCount="48">
  <si>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</si>
  <si>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</si>
  <si>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</si>
  <si>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</si>
  <si>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</si>
  <si>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</si>
  <si>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</si>
  <si>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</si>
  <si>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</si>
  <si>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</si>
  <si>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</si>
  <si>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</si>
  <si>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</si>
  <si>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Станом на кінець звітного періоду</t>
  </si>
  <si>
    <t>Миколаївська область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</si>
  <si>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</si>
  <si>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</si>
  <si>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</si>
  <si>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</si>
  <si>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осіб</t>
  </si>
  <si>
    <t>Мали статус безробітного,  осіб</t>
  </si>
  <si>
    <t>Отримували допомогу по безробіттю,  осіб</t>
  </si>
  <si>
    <t>Інформація про надання послуг Миколаївською обласною службою зайнятості</t>
  </si>
  <si>
    <t>Миколаївський МЦЗ</t>
  </si>
  <si>
    <t>Южноукраїнська МФ МОЦЗ</t>
  </si>
  <si>
    <t>Первомайська МРФ МОЦЗ</t>
  </si>
  <si>
    <t>Арбузинська РФ МОЦЗ</t>
  </si>
  <si>
    <t>Баштанська РФ МОЦЗ</t>
  </si>
  <si>
    <t>Березанська РФ МОЦЗ</t>
  </si>
  <si>
    <t>Березнегуватська РФ МОЦЗ</t>
  </si>
  <si>
    <t>Братська РФ МОЦЗ</t>
  </si>
  <si>
    <t>Веселинівська РФ МОЦЗ</t>
  </si>
  <si>
    <t>Вознесенська МРФ МОЦЗ</t>
  </si>
  <si>
    <t>Врадіївська РФ МОЦЗ</t>
  </si>
  <si>
    <t>Доманівська РФ МОЦЗ</t>
  </si>
  <si>
    <t>Єланецька РФ МОЦЗ</t>
  </si>
  <si>
    <t>Вітовська РФ МОЦЗ</t>
  </si>
  <si>
    <t>Казанкiвська РФ МОЦЗ</t>
  </si>
  <si>
    <t>Кривоозерська РФ МОЦЗ</t>
  </si>
  <si>
    <t>Миколаївська РФ МОЦЗ</t>
  </si>
  <si>
    <t>Новобузька РФ МОЦЗ</t>
  </si>
  <si>
    <t>Новоодеська РФ МОЦЗ</t>
  </si>
  <si>
    <t>Очаківська МРФ МОЦЗ</t>
  </si>
  <si>
    <t>Снігурівська РФ МОЦЗ</t>
  </si>
  <si>
    <t xml:space="preserve"> Надання Миколаївською обласною службою зайнятості соціальних послуг особам з інвалідністю за 2018 рік</t>
  </si>
  <si>
    <t xml:space="preserve"> 2017 рік</t>
  </si>
  <si>
    <t>2018 рік</t>
  </si>
  <si>
    <t xml:space="preserve"> + (-), осіб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</si>
</sst>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i/>
      <sz val="8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0"/>
    </font>
    <font>
      <b/>
      <sz val="12"/>
      <name val="Times New Roman"/>
      <family val="1"/>
    </font>
    <font>
      <b/>
      <i/>
      <u val="single"/>
      <sz val="16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>
      <alignment/>
      <protection/>
    </xf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8" fillId="20" borderId="1" applyNumberFormat="0" applyAlignment="0" applyProtection="0"/>
    <xf numFmtId="0" fontId="1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20" borderId="2" applyNumberFormat="0" applyAlignment="0" applyProtection="0"/>
    <xf numFmtId="0" fontId="23" fillId="0" borderId="9" applyNumberFormat="0" applyFill="0" applyAlignment="0" applyProtection="0"/>
    <xf numFmtId="0" fontId="27" fillId="22" borderId="0" applyNumberFormat="0" applyBorder="0" applyAlignment="0" applyProtection="0"/>
    <xf numFmtId="0" fontId="13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1" fillId="0" borderId="10" xfId="87" applyFont="1" applyFill="1" applyBorder="1" applyAlignment="1">
      <alignment horizontal="center" vertical="top"/>
      <protection/>
    </xf>
    <xf numFmtId="0" fontId="32" fillId="0" borderId="0" xfId="87" applyFont="1" applyFill="1" applyAlignment="1">
      <alignment vertical="top"/>
      <protection/>
    </xf>
    <xf numFmtId="0" fontId="32" fillId="0" borderId="0" xfId="87" applyFont="1" applyFill="1">
      <alignment/>
      <protection/>
    </xf>
    <xf numFmtId="0" fontId="11" fillId="0" borderId="0" xfId="87" applyFont="1" applyFill="1">
      <alignment/>
      <protection/>
    </xf>
    <xf numFmtId="0" fontId="10" fillId="0" borderId="0" xfId="84" applyFont="1" applyFill="1">
      <alignment/>
      <protection/>
    </xf>
    <xf numFmtId="0" fontId="7" fillId="0" borderId="0" xfId="83" applyFont="1">
      <alignment/>
      <protection/>
    </xf>
    <xf numFmtId="0" fontId="7" fillId="0" borderId="0" xfId="86" applyFont="1" applyBorder="1" applyAlignment="1">
      <alignment vertical="center" wrapText="1"/>
      <protection/>
    </xf>
    <xf numFmtId="0" fontId="7" fillId="0" borderId="0" xfId="86" applyFont="1" applyAlignment="1">
      <alignment vertical="center" wrapText="1"/>
      <protection/>
    </xf>
    <xf numFmtId="0" fontId="33" fillId="0" borderId="0" xfId="86" applyFont="1" applyAlignment="1">
      <alignment vertical="center" wrapText="1"/>
      <protection/>
    </xf>
    <xf numFmtId="0" fontId="9" fillId="0" borderId="0" xfId="87" applyFont="1" applyFill="1" applyBorder="1">
      <alignment/>
      <protection/>
    </xf>
    <xf numFmtId="0" fontId="35" fillId="0" borderId="0" xfId="87" applyFont="1" applyFill="1" applyAlignment="1">
      <alignment horizontal="center" vertical="center" wrapText="1"/>
      <protection/>
    </xf>
    <xf numFmtId="0" fontId="32" fillId="0" borderId="0" xfId="87" applyFont="1" applyFill="1" applyAlignment="1">
      <alignment vertical="center"/>
      <protection/>
    </xf>
    <xf numFmtId="0" fontId="34" fillId="0" borderId="0" xfId="87" applyFont="1" applyFill="1">
      <alignment/>
      <protection/>
    </xf>
    <xf numFmtId="0" fontId="34" fillId="0" borderId="0" xfId="87" applyFont="1" applyFill="1" applyAlignment="1">
      <alignment horizontal="center" vertical="top"/>
      <protection/>
    </xf>
    <xf numFmtId="0" fontId="45" fillId="0" borderId="0" xfId="86" applyFont="1" applyFill="1" applyAlignment="1">
      <alignment vertical="center" wrapText="1"/>
      <protection/>
    </xf>
    <xf numFmtId="0" fontId="39" fillId="0" borderId="0" xfId="86" applyFont="1" applyFill="1" applyAlignment="1">
      <alignment horizontal="right" vertical="center" wrapText="1"/>
      <protection/>
    </xf>
    <xf numFmtId="0" fontId="36" fillId="0" borderId="11" xfId="81" applyFont="1" applyFill="1" applyBorder="1" applyAlignment="1">
      <alignment horizontal="center" vertical="center"/>
      <protection/>
    </xf>
    <xf numFmtId="0" fontId="36" fillId="0" borderId="11" xfId="81" applyFont="1" applyFill="1" applyBorder="1" applyAlignment="1">
      <alignment horizontal="center" vertical="center" wrapText="1"/>
      <protection/>
    </xf>
    <xf numFmtId="0" fontId="7" fillId="0" borderId="11" xfId="86" applyFont="1" applyBorder="1" applyAlignment="1">
      <alignment horizontal="center" vertical="center" wrapText="1"/>
      <protection/>
    </xf>
    <xf numFmtId="0" fontId="7" fillId="0" borderId="11" xfId="86" applyFont="1" applyFill="1" applyBorder="1" applyAlignment="1">
      <alignment horizontal="center" vertical="center" wrapText="1"/>
      <protection/>
    </xf>
    <xf numFmtId="0" fontId="8" fillId="24" borderId="11" xfId="86" applyFont="1" applyFill="1" applyBorder="1" applyAlignment="1">
      <alignment vertical="center" wrapText="1"/>
      <protection/>
    </xf>
    <xf numFmtId="0" fontId="8" fillId="0" borderId="11" xfId="83" applyFont="1" applyBorder="1" applyAlignment="1">
      <alignment horizontal="left" vertical="center" wrapText="1"/>
      <protection/>
    </xf>
    <xf numFmtId="3" fontId="7" fillId="0" borderId="0" xfId="86" applyNumberFormat="1" applyFont="1" applyAlignment="1">
      <alignment vertical="center" wrapText="1"/>
      <protection/>
    </xf>
    <xf numFmtId="0" fontId="8" fillId="0" borderId="11" xfId="86" applyFont="1" applyBorder="1" applyAlignment="1">
      <alignment vertical="center" wrapText="1"/>
      <protection/>
    </xf>
    <xf numFmtId="0" fontId="8" fillId="0" borderId="11" xfId="81" applyFont="1" applyBorder="1" applyAlignment="1">
      <alignment vertical="center" wrapText="1"/>
      <protection/>
    </xf>
    <xf numFmtId="3" fontId="45" fillId="0" borderId="0" xfId="83" applyNumberFormat="1" applyFont="1" applyFill="1">
      <alignment/>
      <protection/>
    </xf>
    <xf numFmtId="0" fontId="45" fillId="0" borderId="0" xfId="83" applyFont="1" applyFill="1">
      <alignment/>
      <protection/>
    </xf>
    <xf numFmtId="0" fontId="32" fillId="0" borderId="11" xfId="87" applyFont="1" applyFill="1" applyBorder="1" applyAlignment="1">
      <alignment horizontal="center" vertical="center" wrapText="1"/>
      <protection/>
    </xf>
    <xf numFmtId="0" fontId="12" fillId="0" borderId="0" xfId="87" applyFont="1" applyFill="1" applyBorder="1" applyAlignment="1">
      <alignment horizontal="center" vertical="top"/>
      <protection/>
    </xf>
    <xf numFmtId="1" fontId="40" fillId="0" borderId="11" xfId="87" applyNumberFormat="1" applyFont="1" applyFill="1" applyBorder="1" applyAlignment="1">
      <alignment horizontal="center" vertical="center" wrapText="1"/>
      <protection/>
    </xf>
    <xf numFmtId="0" fontId="40" fillId="0" borderId="0" xfId="87" applyFont="1" applyFill="1" applyAlignment="1">
      <alignment vertical="center" wrapText="1"/>
      <protection/>
    </xf>
    <xf numFmtId="0" fontId="8" fillId="0" borderId="11" xfId="83" applyFont="1" applyBorder="1" applyAlignment="1">
      <alignment wrapText="1"/>
      <protection/>
    </xf>
    <xf numFmtId="3" fontId="42" fillId="0" borderId="11" xfId="87" applyNumberFormat="1" applyFont="1" applyFill="1" applyBorder="1" applyAlignment="1">
      <alignment horizontal="center" vertical="center"/>
      <protection/>
    </xf>
    <xf numFmtId="0" fontId="5" fillId="0" borderId="12" xfId="87" applyFont="1" applyFill="1" applyBorder="1" applyAlignment="1">
      <alignment horizontal="center" vertical="center" wrapText="1"/>
      <protection/>
    </xf>
    <xf numFmtId="0" fontId="12" fillId="0" borderId="11" xfId="87" applyFont="1" applyFill="1" applyBorder="1" applyAlignment="1">
      <alignment horizontal="center" vertical="center" wrapText="1"/>
      <protection/>
    </xf>
    <xf numFmtId="0" fontId="43" fillId="0" borderId="13" xfId="82" applyFont="1" applyFill="1" applyBorder="1" applyAlignment="1" applyProtection="1">
      <alignment horizontal="left" vertical="center" wrapText="1"/>
      <protection locked="0"/>
    </xf>
    <xf numFmtId="0" fontId="9" fillId="0" borderId="0" xfId="87" applyFont="1" applyFill="1">
      <alignment/>
      <protection/>
    </xf>
    <xf numFmtId="3" fontId="8" fillId="0" borderId="11" xfId="83" applyNumberFormat="1" applyFont="1" applyFill="1" applyBorder="1" applyAlignment="1">
      <alignment horizontal="center" vertical="center" wrapText="1"/>
      <protection/>
    </xf>
    <xf numFmtId="3" fontId="8" fillId="0" borderId="11" xfId="81" applyNumberFormat="1" applyFont="1" applyFill="1" applyBorder="1" applyAlignment="1">
      <alignment horizontal="center" vertical="center" wrapText="1"/>
      <protection/>
    </xf>
    <xf numFmtId="3" fontId="46" fillId="0" borderId="11" xfId="83" applyNumberFormat="1" applyFont="1" applyFill="1" applyBorder="1" applyAlignment="1">
      <alignment horizontal="center" vertical="center"/>
      <protection/>
    </xf>
    <xf numFmtId="180" fontId="39" fillId="24" borderId="11" xfId="83" applyNumberFormat="1" applyFont="1" applyFill="1" applyBorder="1" applyAlignment="1">
      <alignment horizontal="center" vertical="center" wrapText="1"/>
      <protection/>
    </xf>
    <xf numFmtId="3" fontId="39" fillId="0" borderId="11" xfId="83" applyNumberFormat="1" applyFont="1" applyFill="1" applyBorder="1" applyAlignment="1">
      <alignment horizontal="center" vertical="center" wrapText="1"/>
      <protection/>
    </xf>
    <xf numFmtId="179" fontId="39" fillId="0" borderId="11" xfId="81" applyNumberFormat="1" applyFont="1" applyFill="1" applyBorder="1" applyAlignment="1">
      <alignment horizontal="center" vertical="center"/>
      <protection/>
    </xf>
    <xf numFmtId="3" fontId="39" fillId="0" borderId="11" xfId="81" applyNumberFormat="1" applyFont="1" applyFill="1" applyBorder="1" applyAlignment="1">
      <alignment horizontal="center" vertical="center"/>
      <protection/>
    </xf>
    <xf numFmtId="179" fontId="39" fillId="0" borderId="11" xfId="83" applyNumberFormat="1" applyFont="1" applyBorder="1" applyAlignment="1">
      <alignment horizontal="center" vertical="center"/>
      <protection/>
    </xf>
    <xf numFmtId="3" fontId="39" fillId="0" borderId="11" xfId="83" applyNumberFormat="1" applyFont="1" applyBorder="1" applyAlignment="1">
      <alignment horizontal="center" vertical="center"/>
      <protection/>
    </xf>
    <xf numFmtId="1" fontId="41" fillId="0" borderId="11" xfId="79" applyNumberFormat="1" applyFont="1" applyFill="1" applyBorder="1" applyAlignment="1" applyProtection="1">
      <alignment horizontal="center" vertical="center"/>
      <protection locked="0"/>
    </xf>
    <xf numFmtId="1" fontId="41" fillId="0" borderId="11" xfId="0" applyNumberFormat="1" applyFont="1" applyFill="1" applyBorder="1" applyAlignment="1" applyProtection="1">
      <alignment horizontal="center" vertical="center"/>
      <protection locked="0"/>
    </xf>
    <xf numFmtId="0" fontId="47" fillId="0" borderId="13" xfId="0" applyFont="1" applyFill="1" applyBorder="1" applyAlignment="1">
      <alignment horizontal="left"/>
    </xf>
    <xf numFmtId="0" fontId="44" fillId="0" borderId="14" xfId="81" applyFont="1" applyFill="1" applyBorder="1" applyAlignment="1">
      <alignment horizontal="right" vertical="center" wrapText="1"/>
      <protection/>
    </xf>
    <xf numFmtId="0" fontId="44" fillId="0" borderId="15" xfId="81" applyFont="1" applyFill="1" applyBorder="1" applyAlignment="1">
      <alignment horizontal="right" vertical="center" wrapText="1"/>
      <protection/>
    </xf>
    <xf numFmtId="0" fontId="44" fillId="0" borderId="16" xfId="81" applyFont="1" applyFill="1" applyBorder="1" applyAlignment="1">
      <alignment horizontal="right" vertical="center" wrapText="1"/>
      <protection/>
    </xf>
    <xf numFmtId="0" fontId="44" fillId="0" borderId="17" xfId="81" applyFont="1" applyFill="1" applyBorder="1" applyAlignment="1">
      <alignment horizontal="right" vertical="center" wrapText="1"/>
      <protection/>
    </xf>
    <xf numFmtId="0" fontId="44" fillId="0" borderId="10" xfId="81" applyFont="1" applyFill="1" applyBorder="1" applyAlignment="1">
      <alignment horizontal="right" vertical="center" wrapText="1"/>
      <protection/>
    </xf>
    <xf numFmtId="0" fontId="44" fillId="0" borderId="18" xfId="81" applyFont="1" applyFill="1" applyBorder="1" applyAlignment="1">
      <alignment horizontal="right" vertical="center" wrapText="1"/>
      <protection/>
    </xf>
    <xf numFmtId="0" fontId="38" fillId="0" borderId="0" xfId="83" applyFont="1" applyAlignment="1">
      <alignment horizontal="center" vertical="top" wrapText="1"/>
      <protection/>
    </xf>
    <xf numFmtId="0" fontId="38" fillId="0" borderId="0" xfId="86" applyFont="1" applyFill="1" applyAlignment="1">
      <alignment horizontal="center" vertical="top" wrapText="1"/>
      <protection/>
    </xf>
    <xf numFmtId="0" fontId="8" fillId="0" borderId="11" xfId="81" applyFont="1" applyFill="1" applyBorder="1" applyAlignment="1">
      <alignment horizontal="center" vertical="center" wrapText="1"/>
      <protection/>
    </xf>
    <xf numFmtId="0" fontId="8" fillId="0" borderId="12" xfId="83" applyFont="1" applyFill="1" applyBorder="1" applyAlignment="1">
      <alignment horizontal="center" vertical="center" wrapText="1"/>
      <protection/>
    </xf>
    <xf numFmtId="0" fontId="8" fillId="0" borderId="19" xfId="83" applyFont="1" applyFill="1" applyBorder="1" applyAlignment="1">
      <alignment horizontal="center" vertical="center" wrapText="1"/>
      <protection/>
    </xf>
    <xf numFmtId="0" fontId="8" fillId="0" borderId="12" xfId="83" applyFont="1" applyBorder="1" applyAlignment="1">
      <alignment horizontal="center" vertical="center" wrapText="1"/>
      <protection/>
    </xf>
    <xf numFmtId="0" fontId="8" fillId="0" borderId="19" xfId="83" applyFont="1" applyBorder="1" applyAlignment="1">
      <alignment horizontal="center" vertical="center" wrapText="1"/>
      <protection/>
    </xf>
    <xf numFmtId="0" fontId="36" fillId="0" borderId="11" xfId="81" applyFont="1" applyFill="1" applyBorder="1" applyAlignment="1">
      <alignment horizontal="center" vertical="center"/>
      <protection/>
    </xf>
    <xf numFmtId="0" fontId="37" fillId="0" borderId="0" xfId="87" applyFont="1" applyFill="1" applyBorder="1" applyAlignment="1">
      <alignment horizontal="center" vertical="top" wrapText="1"/>
      <protection/>
    </xf>
    <xf numFmtId="0" fontId="47" fillId="0" borderId="11" xfId="79" applyNumberFormat="1" applyFont="1" applyBorder="1" applyAlignment="1" applyProtection="1">
      <alignment horizontal="left" wrapText="1" shrinkToFit="1"/>
      <protection/>
    </xf>
    <xf numFmtId="0" fontId="41" fillId="0" borderId="11" xfId="80" applyFont="1" applyBorder="1" applyAlignment="1">
      <alignment horizontal="center" vertical="center"/>
      <protection/>
    </xf>
    <xf numFmtId="1" fontId="41" fillId="0" borderId="11" xfId="85" applyNumberFormat="1" applyFont="1" applyFill="1" applyBorder="1" applyAlignment="1">
      <alignment horizontal="center"/>
      <protection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2" xfId="79"/>
    <cellStyle name="Обычный 4" xfId="80"/>
    <cellStyle name="Обычный 6" xfId="81"/>
    <cellStyle name="Обычный_06" xfId="82"/>
    <cellStyle name="Обычный_4 категории вмесмте СОЦ_УРАЗЛИВІ__ТАБО_4 категорії Квота!!!_2014 рік" xfId="83"/>
    <cellStyle name="Обычный_АктЗах_5%квот Оксана" xfId="84"/>
    <cellStyle name="Обычный_Інваліди_Лайт1111" xfId="85"/>
    <cellStyle name="Обычный_Перевірка_Молодь_до 18 років" xfId="86"/>
    <cellStyle name="Обычный_Табл. 3.15" xfId="87"/>
    <cellStyle name="Followed Hyperlink" xfId="88"/>
    <cellStyle name="Підсумок" xfId="89"/>
    <cellStyle name="Плохой" xfId="90"/>
    <cellStyle name="Поганий" xfId="91"/>
    <cellStyle name="Пояснение" xfId="92"/>
    <cellStyle name="Примечание" xfId="93"/>
    <cellStyle name="Примітка" xfId="94"/>
    <cellStyle name="Percent" xfId="95"/>
    <cellStyle name="Результат" xfId="96"/>
    <cellStyle name="Связанная ячейка" xfId="97"/>
    <cellStyle name="Середній" xfId="98"/>
    <cellStyle name="Стиль 1" xfId="99"/>
    <cellStyle name="Текст пояснення" xfId="100"/>
    <cellStyle name="Текст предупреждения" xfId="101"/>
    <cellStyle name="Тысячи [0]_Анализ" xfId="102"/>
    <cellStyle name="Тысячи_Анализ" xfId="103"/>
    <cellStyle name="Comma" xfId="104"/>
    <cellStyle name="Comma [0]" xfId="105"/>
    <cellStyle name="ФинᎰнсовый_Лист1 (3)_1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9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30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31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2" name="Text Box 6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6</xdr:row>
      <xdr:rowOff>152400</xdr:rowOff>
    </xdr:from>
    <xdr:to>
      <xdr:col>5</xdr:col>
      <xdr:colOff>685800</xdr:colOff>
      <xdr:row>7</xdr:row>
      <xdr:rowOff>161925</xdr:rowOff>
    </xdr:to>
    <xdr:sp fLocksText="0">
      <xdr:nvSpPr>
        <xdr:cNvPr id="33" name="Text Box 7"/>
        <xdr:cNvSpPr txBox="1">
          <a:spLocks noChangeArrowheads="1"/>
        </xdr:cNvSpPr>
      </xdr:nvSpPr>
      <xdr:spPr>
        <a:xfrm>
          <a:off x="7886700" y="27622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4" name="Text Box 9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5" name="Text Box 10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6" name="Text Box 11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7" name="Text Box 12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7</xdr:row>
      <xdr:rowOff>0</xdr:rowOff>
    </xdr:from>
    <xdr:to>
      <xdr:col>5</xdr:col>
      <xdr:colOff>666750</xdr:colOff>
      <xdr:row>7</xdr:row>
      <xdr:rowOff>161925</xdr:rowOff>
    </xdr:to>
    <xdr:sp fLocksText="0">
      <xdr:nvSpPr>
        <xdr:cNvPr id="38" name="Text Box 13"/>
        <xdr:cNvSpPr txBox="1">
          <a:spLocks noChangeArrowheads="1"/>
        </xdr:cNvSpPr>
      </xdr:nvSpPr>
      <xdr:spPr>
        <a:xfrm>
          <a:off x="7886700" y="28479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39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0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1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2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3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4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5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200025</xdr:rowOff>
    </xdr:to>
    <xdr:sp fLocksText="0">
      <xdr:nvSpPr>
        <xdr:cNvPr id="46" name="Text Box 8"/>
        <xdr:cNvSpPr txBox="1">
          <a:spLocks noChangeArrowheads="1"/>
        </xdr:cNvSpPr>
      </xdr:nvSpPr>
      <xdr:spPr>
        <a:xfrm>
          <a:off x="7381875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7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8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9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0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1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2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3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4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5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6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7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8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9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0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1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2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3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4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8</xdr:row>
      <xdr:rowOff>38100</xdr:rowOff>
    </xdr:to>
    <xdr:sp fLocksText="0">
      <xdr:nvSpPr>
        <xdr:cNvPr id="65" name="Text Box 398"/>
        <xdr:cNvSpPr txBox="1">
          <a:spLocks noChangeArrowheads="1"/>
        </xdr:cNvSpPr>
      </xdr:nvSpPr>
      <xdr:spPr>
        <a:xfrm>
          <a:off x="73818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94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95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466725</xdr:colOff>
      <xdr:row>6</xdr:row>
      <xdr:rowOff>152400</xdr:rowOff>
    </xdr:from>
    <xdr:to>
      <xdr:col>5</xdr:col>
      <xdr:colOff>619125</xdr:colOff>
      <xdr:row>7</xdr:row>
      <xdr:rowOff>104775</xdr:rowOff>
    </xdr:to>
    <xdr:sp fLocksText="0">
      <xdr:nvSpPr>
        <xdr:cNvPr id="96" name="Text Box 4"/>
        <xdr:cNvSpPr txBox="1">
          <a:spLocks noChangeArrowheads="1"/>
        </xdr:cNvSpPr>
      </xdr:nvSpPr>
      <xdr:spPr>
        <a:xfrm>
          <a:off x="7848600" y="276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97" name="Text Box 4"/>
        <xdr:cNvSpPr txBox="1">
          <a:spLocks noChangeArrowheads="1"/>
        </xdr:cNvSpPr>
      </xdr:nvSpPr>
      <xdr:spPr>
        <a:xfrm>
          <a:off x="7848600" y="300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98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99" name="Text Box 4"/>
        <xdr:cNvSpPr txBox="1">
          <a:spLocks noChangeArrowheads="1"/>
        </xdr:cNvSpPr>
      </xdr:nvSpPr>
      <xdr:spPr>
        <a:xfrm>
          <a:off x="7848600" y="347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100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101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102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103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104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105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106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107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108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109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110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111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0</xdr:rowOff>
    </xdr:to>
    <xdr:sp fLocksText="0">
      <xdr:nvSpPr>
        <xdr:cNvPr id="112" name="Text Box 4"/>
        <xdr:cNvSpPr txBox="1">
          <a:spLocks noChangeArrowheads="1"/>
        </xdr:cNvSpPr>
      </xdr:nvSpPr>
      <xdr:spPr>
        <a:xfrm>
          <a:off x="7848600" y="728662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113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114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115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116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117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118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119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120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121" name="Text Box 4"/>
        <xdr:cNvSpPr txBox="1">
          <a:spLocks noChangeArrowheads="1"/>
        </xdr:cNvSpPr>
      </xdr:nvSpPr>
      <xdr:spPr>
        <a:xfrm>
          <a:off x="7848600" y="5619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122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123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124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125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126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0</xdr:rowOff>
    </xdr:to>
    <xdr:sp fLocksText="0">
      <xdr:nvSpPr>
        <xdr:cNvPr id="127" name="Text Box 4"/>
        <xdr:cNvSpPr txBox="1">
          <a:spLocks noChangeArrowheads="1"/>
        </xdr:cNvSpPr>
      </xdr:nvSpPr>
      <xdr:spPr>
        <a:xfrm>
          <a:off x="7848600" y="728662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866775</xdr:colOff>
      <xdr:row>11</xdr:row>
      <xdr:rowOff>152400</xdr:rowOff>
    </xdr:from>
    <xdr:to>
      <xdr:col>5</xdr:col>
      <xdr:colOff>47625</xdr:colOff>
      <xdr:row>12</xdr:row>
      <xdr:rowOff>104775</xdr:rowOff>
    </xdr:to>
    <xdr:sp fLocksText="0">
      <xdr:nvSpPr>
        <xdr:cNvPr id="128" name="Text Box 4"/>
        <xdr:cNvSpPr txBox="1">
          <a:spLocks noChangeArrowheads="1"/>
        </xdr:cNvSpPr>
      </xdr:nvSpPr>
      <xdr:spPr>
        <a:xfrm>
          <a:off x="7077075" y="39528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57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158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87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188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17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18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47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48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77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78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307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308" name="Text Box 3"/>
        <xdr:cNvSpPr txBox="1">
          <a:spLocks noChangeArrowheads="1"/>
        </xdr:cNvSpPr>
      </xdr:nvSpPr>
      <xdr:spPr>
        <a:xfrm>
          <a:off x="6657975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7</xdr:row>
      <xdr:rowOff>0</xdr:rowOff>
    </xdr:from>
    <xdr:ext cx="76200" cy="247650"/>
    <xdr:sp fLocksText="0">
      <xdr:nvSpPr>
        <xdr:cNvPr id="309" name="Text Box 3"/>
        <xdr:cNvSpPr txBox="1">
          <a:spLocks noChangeArrowheads="1"/>
        </xdr:cNvSpPr>
      </xdr:nvSpPr>
      <xdr:spPr>
        <a:xfrm>
          <a:off x="6581775" y="2847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338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339" name="Text Box 3"/>
        <xdr:cNvSpPr txBox="1">
          <a:spLocks noChangeArrowheads="1"/>
        </xdr:cNvSpPr>
      </xdr:nvSpPr>
      <xdr:spPr>
        <a:xfrm>
          <a:off x="6657975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6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6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6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6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6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6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368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369" name="Text Box 3"/>
        <xdr:cNvSpPr txBox="1">
          <a:spLocks noChangeArrowheads="1"/>
        </xdr:cNvSpPr>
      </xdr:nvSpPr>
      <xdr:spPr>
        <a:xfrm>
          <a:off x="6657975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7</xdr:row>
      <xdr:rowOff>0</xdr:rowOff>
    </xdr:from>
    <xdr:ext cx="76200" cy="247650"/>
    <xdr:sp fLocksText="0">
      <xdr:nvSpPr>
        <xdr:cNvPr id="370" name="Text Box 3"/>
        <xdr:cNvSpPr txBox="1">
          <a:spLocks noChangeArrowheads="1"/>
        </xdr:cNvSpPr>
      </xdr:nvSpPr>
      <xdr:spPr>
        <a:xfrm>
          <a:off x="6581775" y="2847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5</xdr:row>
      <xdr:rowOff>0</xdr:rowOff>
    </xdr:from>
    <xdr:to>
      <xdr:col>4</xdr:col>
      <xdr:colOff>533400</xdr:colOff>
      <xdr:row>5</xdr:row>
      <xdr:rowOff>38100</xdr:rowOff>
    </xdr:to>
    <xdr:sp fLocksText="0">
      <xdr:nvSpPr>
        <xdr:cNvPr id="371" name="Text Box 395"/>
        <xdr:cNvSpPr txBox="1">
          <a:spLocks noChangeArrowheads="1"/>
        </xdr:cNvSpPr>
      </xdr:nvSpPr>
      <xdr:spPr>
        <a:xfrm>
          <a:off x="6657975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372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5</xdr:row>
      <xdr:rowOff>0</xdr:rowOff>
    </xdr:from>
    <xdr:ext cx="76200" cy="247650"/>
    <xdr:sp fLocksText="0">
      <xdr:nvSpPr>
        <xdr:cNvPr id="373" name="Text Box 3"/>
        <xdr:cNvSpPr txBox="1">
          <a:spLocks noChangeArrowheads="1"/>
        </xdr:cNvSpPr>
      </xdr:nvSpPr>
      <xdr:spPr>
        <a:xfrm>
          <a:off x="6581775" y="237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400050</xdr:colOff>
      <xdr:row>22</xdr:row>
      <xdr:rowOff>38100</xdr:rowOff>
    </xdr:from>
    <xdr:to>
      <xdr:col>4</xdr:col>
      <xdr:colOff>485775</xdr:colOff>
      <xdr:row>22</xdr:row>
      <xdr:rowOff>76200</xdr:rowOff>
    </xdr:to>
    <xdr:sp fLocksText="0">
      <xdr:nvSpPr>
        <xdr:cNvPr id="374" name="Text Box 395"/>
        <xdr:cNvSpPr txBox="1">
          <a:spLocks noChangeArrowheads="1"/>
        </xdr:cNvSpPr>
      </xdr:nvSpPr>
      <xdr:spPr>
        <a:xfrm>
          <a:off x="6610350" y="6457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375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5</xdr:row>
      <xdr:rowOff>0</xdr:rowOff>
    </xdr:from>
    <xdr:ext cx="76200" cy="247650"/>
    <xdr:sp fLocksText="0">
      <xdr:nvSpPr>
        <xdr:cNvPr id="376" name="Text Box 3"/>
        <xdr:cNvSpPr txBox="1">
          <a:spLocks noChangeArrowheads="1"/>
        </xdr:cNvSpPr>
      </xdr:nvSpPr>
      <xdr:spPr>
        <a:xfrm>
          <a:off x="6581775" y="237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="60" zoomScaleNormal="70" zoomScalePageLayoutView="0" workbookViewId="0" topLeftCell="A1">
      <selection activeCell="I9" sqref="I9"/>
    </sheetView>
  </sheetViews>
  <sheetFormatPr defaultColWidth="8.00390625" defaultRowHeight="12.75"/>
  <cols>
    <col min="1" max="1" width="85.375" style="6" customWidth="1"/>
    <col min="2" max="3" width="15.875" style="27" customWidth="1"/>
    <col min="4" max="4" width="11.75390625" style="6" customWidth="1"/>
    <col min="5" max="5" width="16.00390625" style="6" customWidth="1"/>
    <col min="6" max="16384" width="8.00390625" style="6" customWidth="1"/>
  </cols>
  <sheetData>
    <row r="1" spans="1:5" ht="27" customHeight="1">
      <c r="A1" s="56" t="s">
        <v>22</v>
      </c>
      <c r="B1" s="56"/>
      <c r="C1" s="56"/>
      <c r="D1" s="56"/>
      <c r="E1" s="56"/>
    </row>
    <row r="2" spans="1:5" ht="28.5" customHeight="1">
      <c r="A2" s="57" t="s">
        <v>9</v>
      </c>
      <c r="B2" s="57"/>
      <c r="C2" s="57"/>
      <c r="D2" s="57"/>
      <c r="E2" s="57"/>
    </row>
    <row r="3" spans="1:5" s="8" customFormat="1" ht="12" customHeight="1">
      <c r="A3" s="7"/>
      <c r="B3" s="15"/>
      <c r="C3" s="16"/>
      <c r="D3" s="16"/>
      <c r="E3" s="16"/>
    </row>
    <row r="4" spans="1:5" s="8" customFormat="1" ht="23.25" customHeight="1">
      <c r="A4" s="58" t="s">
        <v>10</v>
      </c>
      <c r="B4" s="59" t="s">
        <v>45</v>
      </c>
      <c r="C4" s="61" t="s">
        <v>46</v>
      </c>
      <c r="D4" s="63" t="s">
        <v>11</v>
      </c>
      <c r="E4" s="63"/>
    </row>
    <row r="5" spans="1:5" s="8" customFormat="1" ht="40.5">
      <c r="A5" s="58"/>
      <c r="B5" s="60"/>
      <c r="C5" s="62"/>
      <c r="D5" s="17" t="s">
        <v>0</v>
      </c>
      <c r="E5" s="18" t="s">
        <v>47</v>
      </c>
    </row>
    <row r="6" spans="1:5" s="9" customFormat="1" ht="12" customHeight="1">
      <c r="A6" s="19" t="s">
        <v>7</v>
      </c>
      <c r="B6" s="20">
        <v>1</v>
      </c>
      <c r="C6" s="20">
        <v>2</v>
      </c>
      <c r="D6" s="20">
        <v>3</v>
      </c>
      <c r="E6" s="20">
        <v>4</v>
      </c>
    </row>
    <row r="7" spans="1:5" s="8" customFormat="1" ht="39.75" customHeight="1">
      <c r="A7" s="21" t="s">
        <v>15</v>
      </c>
      <c r="B7" s="38">
        <v>1486</v>
      </c>
      <c r="C7" s="38">
        <f>2!B5</f>
        <v>1533</v>
      </c>
      <c r="D7" s="41">
        <f>C7/B7*100</f>
        <v>103.1628532974428</v>
      </c>
      <c r="E7" s="42">
        <f>C7-B7</f>
        <v>47</v>
      </c>
    </row>
    <row r="8" spans="1:7" s="8" customFormat="1" ht="63" customHeight="1">
      <c r="A8" s="22" t="s">
        <v>16</v>
      </c>
      <c r="B8" s="38">
        <v>332</v>
      </c>
      <c r="C8" s="38">
        <f>2!C5</f>
        <v>339</v>
      </c>
      <c r="D8" s="41">
        <f>C8/B8*100</f>
        <v>102.10843373493977</v>
      </c>
      <c r="E8" s="42">
        <f>C8-B8</f>
        <v>7</v>
      </c>
      <c r="G8" s="23"/>
    </row>
    <row r="9" spans="1:9" s="8" customFormat="1" ht="32.25" customHeight="1">
      <c r="A9" s="24" t="s">
        <v>17</v>
      </c>
      <c r="B9" s="38">
        <v>103</v>
      </c>
      <c r="C9" s="38">
        <f>2!E5</f>
        <v>128</v>
      </c>
      <c r="D9" s="41">
        <f>C9/B9*100</f>
        <v>124.27184466019416</v>
      </c>
      <c r="E9" s="42">
        <f>C9-B9</f>
        <v>25</v>
      </c>
      <c r="I9" s="23"/>
    </row>
    <row r="10" spans="1:5" s="8" customFormat="1" ht="55.5" customHeight="1">
      <c r="A10" s="24" t="s">
        <v>18</v>
      </c>
      <c r="B10" s="38">
        <v>151</v>
      </c>
      <c r="C10" s="38">
        <f>2!F5</f>
        <v>152</v>
      </c>
      <c r="D10" s="41">
        <f>C10/B10*100</f>
        <v>100.66225165562915</v>
      </c>
      <c r="E10" s="42">
        <f>C10-B10</f>
        <v>1</v>
      </c>
    </row>
    <row r="11" spans="1:6" s="8" customFormat="1" ht="55.5" customHeight="1">
      <c r="A11" s="24" t="s">
        <v>19</v>
      </c>
      <c r="B11" s="38">
        <v>1404</v>
      </c>
      <c r="C11" s="38">
        <v>1464</v>
      </c>
      <c r="D11" s="41">
        <f>C11/B11*100</f>
        <v>104.27350427350429</v>
      </c>
      <c r="E11" s="42">
        <f>C11-B11</f>
        <v>60</v>
      </c>
      <c r="F11" s="23"/>
    </row>
    <row r="12" spans="1:6" s="8" customFormat="1" ht="12.75">
      <c r="A12" s="50" t="s">
        <v>13</v>
      </c>
      <c r="B12" s="51"/>
      <c r="C12" s="51"/>
      <c r="D12" s="51"/>
      <c r="E12" s="52"/>
      <c r="F12" s="23"/>
    </row>
    <row r="13" spans="1:6" s="8" customFormat="1" ht="31.5" customHeight="1">
      <c r="A13" s="53"/>
      <c r="B13" s="54"/>
      <c r="C13" s="54"/>
      <c r="D13" s="54"/>
      <c r="E13" s="55"/>
      <c r="F13" s="23"/>
    </row>
    <row r="14" spans="1:5" ht="27.75" customHeight="1">
      <c r="A14" s="25" t="s">
        <v>20</v>
      </c>
      <c r="B14" s="39">
        <v>538</v>
      </c>
      <c r="C14" s="39">
        <v>568</v>
      </c>
      <c r="D14" s="43">
        <f>ROUND(C14/B14*100,1)</f>
        <v>105.6</v>
      </c>
      <c r="E14" s="44">
        <f>C14-B14</f>
        <v>30</v>
      </c>
    </row>
    <row r="15" spans="1:5" ht="26.25" customHeight="1">
      <c r="A15" s="25" t="s">
        <v>21</v>
      </c>
      <c r="B15" s="39">
        <v>424</v>
      </c>
      <c r="C15" s="39">
        <v>477</v>
      </c>
      <c r="D15" s="43">
        <f>ROUND(C15/B15*100,1)</f>
        <v>112.5</v>
      </c>
      <c r="E15" s="44">
        <f>C15-B15</f>
        <v>53</v>
      </c>
    </row>
    <row r="16" spans="1:5" ht="44.25" customHeight="1">
      <c r="A16" s="32" t="s">
        <v>12</v>
      </c>
      <c r="B16" s="40">
        <v>211</v>
      </c>
      <c r="C16" s="40">
        <v>194</v>
      </c>
      <c r="D16" s="45">
        <f>ROUND(C16/B16*100,1)</f>
        <v>91.9</v>
      </c>
      <c r="E16" s="46">
        <f>C16-B16</f>
        <v>-17</v>
      </c>
    </row>
    <row r="17" ht="12.75">
      <c r="C17" s="26"/>
    </row>
  </sheetData>
  <sheetProtection/>
  <mergeCells count="7">
    <mergeCell ref="A12:E13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G79"/>
  <sheetViews>
    <sheetView view="pageBreakPreview" zoomScale="73" zoomScaleNormal="82" zoomScaleSheetLayoutView="73" zoomScalePageLayoutView="0" workbookViewId="0" topLeftCell="A1">
      <selection activeCell="J5" sqref="J5"/>
    </sheetView>
  </sheetViews>
  <sheetFormatPr defaultColWidth="9.00390625" defaultRowHeight="12.75"/>
  <cols>
    <col min="1" max="1" width="29.25390625" style="37" customWidth="1"/>
    <col min="2" max="2" width="15.375" style="3" customWidth="1"/>
    <col min="3" max="3" width="23.625" style="3" customWidth="1"/>
    <col min="4" max="4" width="13.25390625" style="3" customWidth="1"/>
    <col min="5" max="5" width="15.375" style="3" customWidth="1"/>
    <col min="6" max="6" width="24.125" style="3" customWidth="1"/>
    <col min="7" max="7" width="17.875" style="3" customWidth="1"/>
    <col min="8" max="16384" width="9.125" style="3" customWidth="1"/>
  </cols>
  <sheetData>
    <row r="1" spans="1:7" s="10" customFormat="1" ht="49.5" customHeight="1">
      <c r="A1" s="64" t="s">
        <v>44</v>
      </c>
      <c r="B1" s="64"/>
      <c r="C1" s="64"/>
      <c r="D1" s="64"/>
      <c r="E1" s="64"/>
      <c r="F1" s="64"/>
      <c r="G1" s="64"/>
    </row>
    <row r="2" spans="1:7" s="2" customFormat="1" ht="15.75" customHeight="1">
      <c r="A2" s="1"/>
      <c r="B2" s="1"/>
      <c r="C2" s="1"/>
      <c r="D2" s="1"/>
      <c r="E2" s="1"/>
      <c r="F2" s="1"/>
      <c r="G2" s="29" t="s">
        <v>1</v>
      </c>
    </row>
    <row r="3" spans="1:7" s="11" customFormat="1" ht="80.25" customHeight="1">
      <c r="A3" s="34"/>
      <c r="B3" s="28" t="s">
        <v>2</v>
      </c>
      <c r="C3" s="28" t="s">
        <v>8</v>
      </c>
      <c r="D3" s="28" t="s">
        <v>3</v>
      </c>
      <c r="E3" s="28" t="s">
        <v>4</v>
      </c>
      <c r="F3" s="28" t="s">
        <v>5</v>
      </c>
      <c r="G3" s="28" t="s">
        <v>6</v>
      </c>
    </row>
    <row r="4" spans="1:7" s="31" customFormat="1" ht="11.25" customHeight="1">
      <c r="A4" s="35" t="s">
        <v>7</v>
      </c>
      <c r="B4" s="30">
        <v>1</v>
      </c>
      <c r="C4" s="30">
        <v>2</v>
      </c>
      <c r="D4" s="30">
        <v>3</v>
      </c>
      <c r="E4" s="30">
        <v>4</v>
      </c>
      <c r="F4" s="30">
        <v>5</v>
      </c>
      <c r="G4" s="30">
        <v>6</v>
      </c>
    </row>
    <row r="5" spans="1:7" s="12" customFormat="1" ht="30" customHeight="1">
      <c r="A5" s="36" t="s">
        <v>14</v>
      </c>
      <c r="B5" s="33">
        <f aca="true" t="shared" si="0" ref="B5:G5">SUM(B6:B26)</f>
        <v>1533</v>
      </c>
      <c r="C5" s="33">
        <f t="shared" si="0"/>
        <v>339</v>
      </c>
      <c r="D5" s="33">
        <f t="shared" si="0"/>
        <v>306</v>
      </c>
      <c r="E5" s="33">
        <f t="shared" si="0"/>
        <v>128</v>
      </c>
      <c r="F5" s="33">
        <f t="shared" si="0"/>
        <v>152</v>
      </c>
      <c r="G5" s="33">
        <f t="shared" si="0"/>
        <v>568</v>
      </c>
    </row>
    <row r="6" spans="1:7" s="13" customFormat="1" ht="18.75" customHeight="1">
      <c r="A6" s="65" t="s">
        <v>23</v>
      </c>
      <c r="B6" s="47">
        <v>422</v>
      </c>
      <c r="C6" s="48">
        <v>82</v>
      </c>
      <c r="D6" s="47">
        <v>73</v>
      </c>
      <c r="E6" s="66">
        <v>32</v>
      </c>
      <c r="F6" s="67">
        <v>78</v>
      </c>
      <c r="G6" s="66">
        <v>145</v>
      </c>
    </row>
    <row r="7" spans="1:7" s="14" customFormat="1" ht="18.75" customHeight="1">
      <c r="A7" s="49" t="s">
        <v>24</v>
      </c>
      <c r="B7" s="47">
        <v>92</v>
      </c>
      <c r="C7" s="48">
        <v>18</v>
      </c>
      <c r="D7" s="47">
        <v>16</v>
      </c>
      <c r="E7" s="66">
        <v>6</v>
      </c>
      <c r="F7" s="67">
        <v>11</v>
      </c>
      <c r="G7" s="66">
        <v>34</v>
      </c>
    </row>
    <row r="8" spans="1:7" s="13" customFormat="1" ht="18.75" customHeight="1">
      <c r="A8" s="49" t="s">
        <v>25</v>
      </c>
      <c r="B8" s="47">
        <v>143</v>
      </c>
      <c r="C8" s="48">
        <v>38</v>
      </c>
      <c r="D8" s="47">
        <v>34</v>
      </c>
      <c r="E8" s="66">
        <v>10</v>
      </c>
      <c r="F8" s="67">
        <v>5</v>
      </c>
      <c r="G8" s="66">
        <v>57</v>
      </c>
    </row>
    <row r="9" spans="1:7" s="13" customFormat="1" ht="18.75" customHeight="1">
      <c r="A9" s="49" t="s">
        <v>26</v>
      </c>
      <c r="B9" s="47">
        <v>26</v>
      </c>
      <c r="C9" s="48">
        <v>7</v>
      </c>
      <c r="D9" s="47">
        <v>5</v>
      </c>
      <c r="E9" s="66">
        <v>1</v>
      </c>
      <c r="F9" s="67">
        <v>0</v>
      </c>
      <c r="G9" s="66">
        <v>12</v>
      </c>
    </row>
    <row r="10" spans="1:7" s="13" customFormat="1" ht="18.75" customHeight="1">
      <c r="A10" s="49" t="s">
        <v>27</v>
      </c>
      <c r="B10" s="47">
        <v>41</v>
      </c>
      <c r="C10" s="48">
        <v>11</v>
      </c>
      <c r="D10" s="47">
        <v>9</v>
      </c>
      <c r="E10" s="66">
        <v>2</v>
      </c>
      <c r="F10" s="67">
        <v>7</v>
      </c>
      <c r="G10" s="66">
        <v>17</v>
      </c>
    </row>
    <row r="11" spans="1:7" s="13" customFormat="1" ht="18.75" customHeight="1">
      <c r="A11" s="49" t="s">
        <v>28</v>
      </c>
      <c r="B11" s="47">
        <v>27</v>
      </c>
      <c r="C11" s="48">
        <v>3</v>
      </c>
      <c r="D11" s="47">
        <v>3</v>
      </c>
      <c r="E11" s="66">
        <v>1</v>
      </c>
      <c r="F11" s="67">
        <v>2</v>
      </c>
      <c r="G11" s="66">
        <v>9</v>
      </c>
    </row>
    <row r="12" spans="1:7" s="13" customFormat="1" ht="18.75" customHeight="1">
      <c r="A12" s="49" t="s">
        <v>29</v>
      </c>
      <c r="B12" s="47">
        <v>36</v>
      </c>
      <c r="C12" s="48">
        <v>5</v>
      </c>
      <c r="D12" s="47">
        <v>5</v>
      </c>
      <c r="E12" s="66">
        <v>2</v>
      </c>
      <c r="F12" s="67">
        <v>1</v>
      </c>
      <c r="G12" s="66">
        <v>19</v>
      </c>
    </row>
    <row r="13" spans="1:7" s="13" customFormat="1" ht="18.75" customHeight="1">
      <c r="A13" s="49" t="s">
        <v>30</v>
      </c>
      <c r="B13" s="47">
        <v>36</v>
      </c>
      <c r="C13" s="48">
        <v>10</v>
      </c>
      <c r="D13" s="47">
        <v>10</v>
      </c>
      <c r="E13" s="66">
        <v>6</v>
      </c>
      <c r="F13" s="67">
        <v>4</v>
      </c>
      <c r="G13" s="66">
        <v>17</v>
      </c>
    </row>
    <row r="14" spans="1:7" s="13" customFormat="1" ht="18.75" customHeight="1">
      <c r="A14" s="49" t="s">
        <v>31</v>
      </c>
      <c r="B14" s="47">
        <v>52</v>
      </c>
      <c r="C14" s="48">
        <v>6</v>
      </c>
      <c r="D14" s="47">
        <v>6</v>
      </c>
      <c r="E14" s="66">
        <v>4</v>
      </c>
      <c r="F14" s="67">
        <v>8</v>
      </c>
      <c r="G14" s="66">
        <v>23</v>
      </c>
    </row>
    <row r="15" spans="1:7" s="13" customFormat="1" ht="18.75" customHeight="1">
      <c r="A15" s="49" t="s">
        <v>32</v>
      </c>
      <c r="B15" s="47">
        <v>104</v>
      </c>
      <c r="C15" s="48">
        <v>22</v>
      </c>
      <c r="D15" s="47">
        <v>21</v>
      </c>
      <c r="E15" s="66">
        <v>8</v>
      </c>
      <c r="F15" s="67">
        <v>2</v>
      </c>
      <c r="G15" s="66">
        <v>33</v>
      </c>
    </row>
    <row r="16" spans="1:7" s="13" customFormat="1" ht="18.75" customHeight="1">
      <c r="A16" s="49" t="s">
        <v>33</v>
      </c>
      <c r="B16" s="47">
        <v>40</v>
      </c>
      <c r="C16" s="48">
        <v>13</v>
      </c>
      <c r="D16" s="47">
        <v>12</v>
      </c>
      <c r="E16" s="66">
        <v>2</v>
      </c>
      <c r="F16" s="67">
        <v>4</v>
      </c>
      <c r="G16" s="66">
        <v>14</v>
      </c>
    </row>
    <row r="17" spans="1:7" s="13" customFormat="1" ht="18.75" customHeight="1">
      <c r="A17" s="49" t="s">
        <v>34</v>
      </c>
      <c r="B17" s="47">
        <v>43</v>
      </c>
      <c r="C17" s="48">
        <v>8</v>
      </c>
      <c r="D17" s="47">
        <v>6</v>
      </c>
      <c r="E17" s="66">
        <v>3</v>
      </c>
      <c r="F17" s="67">
        <v>8</v>
      </c>
      <c r="G17" s="66">
        <v>19</v>
      </c>
    </row>
    <row r="18" spans="1:7" s="13" customFormat="1" ht="18.75" customHeight="1">
      <c r="A18" s="49" t="s">
        <v>35</v>
      </c>
      <c r="B18" s="47">
        <v>36</v>
      </c>
      <c r="C18" s="48">
        <v>8</v>
      </c>
      <c r="D18" s="47">
        <v>8</v>
      </c>
      <c r="E18" s="66">
        <v>6</v>
      </c>
      <c r="F18" s="67">
        <v>0</v>
      </c>
      <c r="G18" s="66">
        <v>16</v>
      </c>
    </row>
    <row r="19" spans="1:7" s="13" customFormat="1" ht="18.75" customHeight="1">
      <c r="A19" s="49" t="s">
        <v>36</v>
      </c>
      <c r="B19" s="47">
        <v>40</v>
      </c>
      <c r="C19" s="48">
        <v>12</v>
      </c>
      <c r="D19" s="47">
        <v>8</v>
      </c>
      <c r="E19" s="66">
        <v>1</v>
      </c>
      <c r="F19" s="67">
        <v>0</v>
      </c>
      <c r="G19" s="66">
        <v>18</v>
      </c>
    </row>
    <row r="20" spans="1:7" s="13" customFormat="1" ht="18.75" customHeight="1">
      <c r="A20" s="49" t="s">
        <v>37</v>
      </c>
      <c r="B20" s="47">
        <v>39</v>
      </c>
      <c r="C20" s="48">
        <v>9</v>
      </c>
      <c r="D20" s="47">
        <v>8</v>
      </c>
      <c r="E20" s="66">
        <v>3</v>
      </c>
      <c r="F20" s="67">
        <v>2</v>
      </c>
      <c r="G20" s="66">
        <v>17</v>
      </c>
    </row>
    <row r="21" spans="1:7" s="13" customFormat="1" ht="18.75" customHeight="1">
      <c r="A21" s="49" t="s">
        <v>38</v>
      </c>
      <c r="B21" s="47">
        <v>23</v>
      </c>
      <c r="C21" s="48">
        <v>6</v>
      </c>
      <c r="D21" s="47">
        <v>6</v>
      </c>
      <c r="E21" s="66">
        <v>2</v>
      </c>
      <c r="F21" s="67">
        <v>7</v>
      </c>
      <c r="G21" s="66">
        <v>11</v>
      </c>
    </row>
    <row r="22" spans="1:7" s="13" customFormat="1" ht="18.75" customHeight="1">
      <c r="A22" s="49" t="s">
        <v>39</v>
      </c>
      <c r="B22" s="47">
        <v>29</v>
      </c>
      <c r="C22" s="48">
        <v>9</v>
      </c>
      <c r="D22" s="47">
        <v>8</v>
      </c>
      <c r="E22" s="66">
        <v>4</v>
      </c>
      <c r="F22" s="67">
        <v>0</v>
      </c>
      <c r="G22" s="66">
        <v>4</v>
      </c>
    </row>
    <row r="23" spans="1:7" s="13" customFormat="1" ht="18.75" customHeight="1">
      <c r="A23" s="49" t="s">
        <v>40</v>
      </c>
      <c r="B23" s="47">
        <v>75</v>
      </c>
      <c r="C23" s="48">
        <v>23</v>
      </c>
      <c r="D23" s="47">
        <v>20</v>
      </c>
      <c r="E23" s="66">
        <v>12</v>
      </c>
      <c r="F23" s="67">
        <v>4</v>
      </c>
      <c r="G23" s="66">
        <v>24</v>
      </c>
    </row>
    <row r="24" spans="1:7" s="13" customFormat="1" ht="18.75" customHeight="1">
      <c r="A24" s="49" t="s">
        <v>41</v>
      </c>
      <c r="B24" s="47">
        <v>65</v>
      </c>
      <c r="C24" s="48">
        <v>17</v>
      </c>
      <c r="D24" s="47">
        <v>16</v>
      </c>
      <c r="E24" s="66">
        <v>11</v>
      </c>
      <c r="F24" s="67">
        <v>5</v>
      </c>
      <c r="G24" s="66">
        <v>22</v>
      </c>
    </row>
    <row r="25" spans="1:7" s="13" customFormat="1" ht="18.75" customHeight="1">
      <c r="A25" s="49" t="s">
        <v>42</v>
      </c>
      <c r="B25" s="47">
        <v>75</v>
      </c>
      <c r="C25" s="48">
        <v>12</v>
      </c>
      <c r="D25" s="47">
        <v>12</v>
      </c>
      <c r="E25" s="66">
        <v>6</v>
      </c>
      <c r="F25" s="67">
        <v>3</v>
      </c>
      <c r="G25" s="66">
        <v>27</v>
      </c>
    </row>
    <row r="26" spans="1:7" s="13" customFormat="1" ht="18.75" customHeight="1">
      <c r="A26" s="49" t="s">
        <v>43</v>
      </c>
      <c r="B26" s="47">
        <v>89</v>
      </c>
      <c r="C26" s="48">
        <v>20</v>
      </c>
      <c r="D26" s="47">
        <v>20</v>
      </c>
      <c r="E26" s="66">
        <v>6</v>
      </c>
      <c r="F26" s="67">
        <v>1</v>
      </c>
      <c r="G26" s="66">
        <v>30</v>
      </c>
    </row>
    <row r="27" spans="2:7" ht="15.75">
      <c r="B27" s="4"/>
      <c r="C27" s="4"/>
      <c r="D27" s="4"/>
      <c r="E27" s="5"/>
      <c r="F27" s="5"/>
      <c r="G27" s="5"/>
    </row>
    <row r="28" spans="5:7" ht="15.75">
      <c r="E28" s="5"/>
      <c r="F28" s="5"/>
      <c r="G28" s="5"/>
    </row>
    <row r="29" spans="5:7" ht="15.75">
      <c r="E29" s="5"/>
      <c r="F29" s="5"/>
      <c r="G29" s="5"/>
    </row>
    <row r="30" spans="5:7" ht="15.75">
      <c r="E30" s="5"/>
      <c r="F30" s="5"/>
      <c r="G30" s="5"/>
    </row>
    <row r="31" spans="5:7" ht="15.75">
      <c r="E31" s="5"/>
      <c r="F31" s="5"/>
      <c r="G31" s="5"/>
    </row>
    <row r="32" spans="5:7" ht="15.75">
      <c r="E32" s="5"/>
      <c r="F32" s="5"/>
      <c r="G32" s="5"/>
    </row>
    <row r="33" spans="5:7" ht="15.75">
      <c r="E33" s="5"/>
      <c r="F33" s="5"/>
      <c r="G33" s="5"/>
    </row>
    <row r="34" spans="5:7" ht="15.75">
      <c r="E34" s="5"/>
      <c r="F34" s="5"/>
      <c r="G34" s="5"/>
    </row>
    <row r="35" spans="5:7" ht="15.75">
      <c r="E35" s="5"/>
      <c r="F35" s="5"/>
      <c r="G35" s="5"/>
    </row>
    <row r="36" spans="5:7" ht="15.75">
      <c r="E36" s="5"/>
      <c r="F36" s="5"/>
      <c r="G36" s="5"/>
    </row>
    <row r="37" spans="5:7" ht="15.75">
      <c r="E37" s="5"/>
      <c r="F37" s="5"/>
      <c r="G37" s="5"/>
    </row>
    <row r="38" spans="5:7" ht="15.75">
      <c r="E38" s="5"/>
      <c r="F38" s="5"/>
      <c r="G38" s="5"/>
    </row>
    <row r="39" spans="5:7" ht="15.75">
      <c r="E39" s="5"/>
      <c r="F39" s="5"/>
      <c r="G39" s="5"/>
    </row>
    <row r="40" spans="5:7" ht="15.75">
      <c r="E40" s="5"/>
      <c r="F40" s="5"/>
      <c r="G40" s="5"/>
    </row>
    <row r="41" spans="5:7" ht="15.75">
      <c r="E41" s="5"/>
      <c r="F41" s="5"/>
      <c r="G41" s="5"/>
    </row>
    <row r="42" spans="5:7" ht="15.75">
      <c r="E42" s="5"/>
      <c r="F42" s="5"/>
      <c r="G42" s="5"/>
    </row>
    <row r="43" spans="5:7" ht="15.75">
      <c r="E43" s="5"/>
      <c r="F43" s="5"/>
      <c r="G43" s="5"/>
    </row>
    <row r="44" spans="5:7" ht="15.75">
      <c r="E44" s="5"/>
      <c r="F44" s="5"/>
      <c r="G44" s="5"/>
    </row>
    <row r="45" spans="5:7" ht="15.75">
      <c r="E45" s="5"/>
      <c r="F45" s="5"/>
      <c r="G45" s="5"/>
    </row>
    <row r="46" spans="5:7" ht="15.75">
      <c r="E46" s="5"/>
      <c r="F46" s="5"/>
      <c r="G46" s="5"/>
    </row>
    <row r="47" spans="5:7" ht="15.75">
      <c r="E47" s="5"/>
      <c r="F47" s="5"/>
      <c r="G47" s="5"/>
    </row>
    <row r="48" spans="5:7" ht="15.75">
      <c r="E48" s="5"/>
      <c r="F48" s="5"/>
      <c r="G48" s="5"/>
    </row>
    <row r="49" spans="5:7" ht="15.75">
      <c r="E49" s="5"/>
      <c r="F49" s="5"/>
      <c r="G49" s="5"/>
    </row>
    <row r="50" spans="5:7" ht="15.75">
      <c r="E50" s="5"/>
      <c r="F50" s="5"/>
      <c r="G50" s="5"/>
    </row>
    <row r="51" spans="5:7" ht="15.75">
      <c r="E51" s="5"/>
      <c r="F51" s="5"/>
      <c r="G51" s="5"/>
    </row>
    <row r="52" spans="5:7" ht="15.75">
      <c r="E52" s="5"/>
      <c r="F52" s="5"/>
      <c r="G52" s="5"/>
    </row>
    <row r="53" spans="5:7" ht="15.75">
      <c r="E53" s="5"/>
      <c r="F53" s="5"/>
      <c r="G53" s="5"/>
    </row>
    <row r="54" spans="5:7" ht="15.75">
      <c r="E54" s="5"/>
      <c r="F54" s="5"/>
      <c r="G54" s="5"/>
    </row>
    <row r="55" spans="5:7" ht="15.75">
      <c r="E55" s="5"/>
      <c r="F55" s="5"/>
      <c r="G55" s="5"/>
    </row>
    <row r="56" spans="5:7" ht="15.75">
      <c r="E56" s="5"/>
      <c r="F56" s="5"/>
      <c r="G56" s="5"/>
    </row>
    <row r="57" spans="5:7" ht="15.75">
      <c r="E57" s="5"/>
      <c r="F57" s="5"/>
      <c r="G57" s="5"/>
    </row>
    <row r="58" spans="5:7" ht="15.75">
      <c r="E58" s="5"/>
      <c r="F58" s="5"/>
      <c r="G58" s="5"/>
    </row>
    <row r="59" spans="5:7" ht="15.75">
      <c r="E59" s="5"/>
      <c r="F59" s="5"/>
      <c r="G59" s="5"/>
    </row>
    <row r="60" spans="5:7" ht="15.75">
      <c r="E60" s="5"/>
      <c r="F60" s="5"/>
      <c r="G60" s="5"/>
    </row>
    <row r="61" spans="5:7" ht="15.75">
      <c r="E61" s="5"/>
      <c r="F61" s="5"/>
      <c r="G61" s="5"/>
    </row>
    <row r="62" spans="5:7" ht="15.75">
      <c r="E62" s="5"/>
      <c r="F62" s="5"/>
      <c r="G62" s="5"/>
    </row>
    <row r="63" spans="5:7" ht="15.75">
      <c r="E63" s="5"/>
      <c r="F63" s="5"/>
      <c r="G63" s="5"/>
    </row>
    <row r="64" spans="5:7" ht="15.75">
      <c r="E64" s="5"/>
      <c r="F64" s="5"/>
      <c r="G64" s="5"/>
    </row>
    <row r="65" spans="5:7" ht="15.75">
      <c r="E65" s="5"/>
      <c r="F65" s="5"/>
      <c r="G65" s="5"/>
    </row>
    <row r="66" spans="5:7" ht="15.75">
      <c r="E66" s="5"/>
      <c r="F66" s="5"/>
      <c r="G66" s="5"/>
    </row>
    <row r="67" spans="5:7" ht="15.75">
      <c r="E67" s="5"/>
      <c r="F67" s="5"/>
      <c r="G67" s="5"/>
    </row>
    <row r="68" spans="5:7" ht="15.75">
      <c r="E68" s="5"/>
      <c r="F68" s="5"/>
      <c r="G68" s="5"/>
    </row>
    <row r="69" spans="5:7" ht="15.75">
      <c r="E69" s="5"/>
      <c r="F69" s="5"/>
      <c r="G69" s="5"/>
    </row>
    <row r="70" spans="5:7" ht="15.75">
      <c r="E70" s="5"/>
      <c r="F70" s="5"/>
      <c r="G70" s="5"/>
    </row>
    <row r="71" spans="5:7" ht="15.75">
      <c r="E71" s="5"/>
      <c r="F71" s="5"/>
      <c r="G71" s="5"/>
    </row>
    <row r="72" spans="5:7" ht="15.75">
      <c r="E72" s="5"/>
      <c r="F72" s="5"/>
      <c r="G72" s="5"/>
    </row>
    <row r="73" spans="5:7" ht="15.75">
      <c r="E73" s="5"/>
      <c r="F73" s="5"/>
      <c r="G73" s="5"/>
    </row>
    <row r="74" spans="5:7" ht="15.75">
      <c r="E74" s="5"/>
      <c r="F74" s="5"/>
      <c r="G74" s="5"/>
    </row>
    <row r="75" spans="5:7" ht="15.75">
      <c r="E75" s="5"/>
      <c r="F75" s="5"/>
      <c r="G75" s="5"/>
    </row>
    <row r="76" spans="5:7" ht="15.75">
      <c r="E76" s="5"/>
      <c r="F76" s="5"/>
      <c r="G76" s="5"/>
    </row>
    <row r="77" spans="5:7" ht="15.75">
      <c r="E77" s="5"/>
      <c r="F77" s="5"/>
      <c r="G77" s="5"/>
    </row>
    <row r="78" spans="5:7" ht="15.75">
      <c r="E78" s="5"/>
      <c r="F78" s="5"/>
      <c r="G78" s="5"/>
    </row>
    <row r="79" spans="5:7" ht="15.75">
      <c r="E79" s="5"/>
      <c r="F79" s="5"/>
      <c r="G79" s="5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Петко Татьяна Степановна</cp:lastModifiedBy>
  <cp:lastPrinted>2018-12-10T09:24:57Z</cp:lastPrinted>
  <dcterms:created xsi:type="dcterms:W3CDTF">2010-03-23T15:09:25Z</dcterms:created>
  <dcterms:modified xsi:type="dcterms:W3CDTF">2019-01-10T13:05:02Z</dcterms:modified>
  <cp:category/>
  <cp:version/>
  <cp:contentType/>
  <cp:contentStatus/>
</cp:coreProperties>
</file>