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'2'!$A$1:$J$30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<sst xmlns="http://schemas.openxmlformats.org/spreadsheetml/2006/main" count="58" uniqueCount="53">
  <si>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отримували допомогу по безробіттю</t>
  </si>
  <si>
    <t>Проходили професійне навчання</t>
  </si>
  <si>
    <t>Брали участь у громадських та інших роботах тимчасового характеру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</si>
  <si>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</si>
  <si>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</si>
  <si>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</si>
  <si>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</si>
  <si>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</si>
  <si>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</si>
  <si>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</si>
  <si>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</si>
  <si>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</si>
  <si>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Інформація щодо надання послуг Миколаївської обласної служби зайнятості демобілізованим військовослужбовцям, які брали участь в антитерористичній операції</t>
  </si>
  <si>
    <t>осіб</t>
  </si>
  <si>
    <t>2015 рік</t>
  </si>
  <si>
    <t>2016 рік</t>
  </si>
  <si>
    <t>%</t>
  </si>
  <si>
    <t>2017 рік</t>
  </si>
  <si>
    <t>Отримували послуги служби зайнятості</t>
  </si>
  <si>
    <t>з них, мали статус безробітного</t>
  </si>
  <si>
    <t xml:space="preserve">Продовжують отримувати послуги ДСЗ </t>
  </si>
  <si>
    <t xml:space="preserve">з них, мали статус безробітного </t>
  </si>
  <si>
    <t>середній розмір допомоги по безробіттю</t>
  </si>
  <si>
    <t>Миколаївська область</t>
  </si>
  <si>
    <t>Інгульський</t>
  </si>
  <si>
    <t>Заводський</t>
  </si>
  <si>
    <t xml:space="preserve">Центральний </t>
  </si>
  <si>
    <t xml:space="preserve">Корабельний </t>
  </si>
  <si>
    <t>Южноукраїнський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</si>
  <si>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</si>
  <si>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</si>
  <si>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</si>
  <si>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</si>
  <si>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</si>
  <si>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</si>
  <si>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</si>
  <si>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</si>
  <si>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</si>
  <si>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</si>
  <si>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</si>
  <si>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</si>
  <si>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</si>
  <si>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>Кривоозерський</t>
  </si>
  <si>
    <t xml:space="preserve">Миколаївський </t>
  </si>
  <si>
    <t xml:space="preserve">Новобузький </t>
  </si>
  <si>
    <t>Новоодеський</t>
  </si>
  <si>
    <t>Очаківський</t>
  </si>
  <si>
    <t xml:space="preserve">Снігурівський </t>
  </si>
  <si>
    <t xml:space="preserve">Працевлаштовані      </t>
  </si>
  <si>
    <t>станом на кінець звітного періоду</t>
  </si>
  <si>
    <t>січень-липень  2017 року</t>
  </si>
  <si>
    <t>січень-липень 2018 року</t>
  </si>
  <si>
    <t>Інформація щодо надання послуг Миколаївською обласною службою зайнятості учасникам АТО у  січні-липні 2018 року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</si>
</sst>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0" fillId="0" borderId="6" applyNumberFormat="0" applyFill="0" applyAlignment="0" applyProtection="0"/>
    <xf numFmtId="0" fontId="11" fillId="0" borderId="7" applyNumberFormat="0" applyFill="0" applyAlignment="0" applyProtection="0"/>
    <xf numFmtId="0" fontId="41" fillId="0" borderId="8" applyNumberFormat="0" applyFill="0" applyAlignment="0" applyProtection="0"/>
    <xf numFmtId="0" fontId="12" fillId="0" borderId="9" applyNumberFormat="0" applyFill="0" applyAlignment="0" applyProtection="0"/>
    <xf numFmtId="0" fontId="4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6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5" fillId="24" borderId="1" applyNumberFormat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2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3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4" fillId="0" borderId="11" applyNumberFormat="0" applyFill="0" applyAlignment="0" applyProtection="0"/>
    <xf numFmtId="0" fontId="36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5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8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6" fillId="0" borderId="12" applyNumberFormat="0" applyFill="0" applyAlignment="0" applyProtection="0"/>
    <xf numFmtId="0" fontId="14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15" fillId="22" borderId="0" applyNumberFormat="0" applyBorder="0" applyAlignment="0" applyProtection="0"/>
    <xf numFmtId="0" fontId="37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9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1" fontId="45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47" fillId="0" borderId="0" xfId="447" applyNumberFormat="1" applyFont="1" applyFill="1" applyAlignment="1" applyProtection="1">
      <alignment horizontal="center"/>
      <protection locked="0"/>
    </xf>
    <xf numFmtId="1" fontId="48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14" borderId="0" xfId="447" applyNumberFormat="1" applyFont="1" applyFill="1" applyBorder="1" applyAlignment="1" applyProtection="1">
      <alignment horizontal="right"/>
      <protection locked="0"/>
    </xf>
    <xf numFmtId="1" fontId="46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49" fillId="0" borderId="0" xfId="447" applyNumberFormat="1" applyFont="1" applyFill="1" applyProtection="1">
      <alignment/>
      <protection locked="0"/>
    </xf>
    <xf numFmtId="1" fontId="48" fillId="0" borderId="3" xfId="447" applyNumberFormat="1" applyFont="1" applyFill="1" applyBorder="1" applyAlignment="1" applyProtection="1">
      <alignment horizontal="center"/>
      <protection/>
    </xf>
    <xf numFmtId="1" fontId="48" fillId="14" borderId="3" xfId="447" applyNumberFormat="1" applyFont="1" applyFill="1" applyBorder="1" applyAlignment="1" applyProtection="1">
      <alignment horizontal="center"/>
      <protection/>
    </xf>
    <xf numFmtId="0" fontId="43" fillId="0" borderId="0" xfId="449" applyFont="1" applyAlignment="1">
      <alignment horizontal="right" vertical="center" wrapText="1"/>
      <protection/>
    </xf>
    <xf numFmtId="0" fontId="50" fillId="14" borderId="20" xfId="451" applyFont="1" applyFill="1" applyBorder="1" applyAlignment="1">
      <alignment horizontal="left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77" fontId="30" fillId="0" borderId="21" xfId="451" applyNumberFormat="1" applyFont="1" applyBorder="1" applyAlignment="1">
      <alignment horizontal="center" vertical="center" wrapText="1"/>
      <protection/>
    </xf>
    <xf numFmtId="0" fontId="43" fillId="14" borderId="20" xfId="451" applyFont="1" applyFill="1" applyBorder="1" applyAlignment="1">
      <alignment vertical="center" wrapText="1"/>
      <protection/>
    </xf>
    <xf numFmtId="1" fontId="44" fillId="0" borderId="3" xfId="451" applyNumberFormat="1" applyFont="1" applyFill="1" applyBorder="1" applyAlignment="1">
      <alignment horizontal="center" vertical="center" wrapText="1"/>
      <protection/>
    </xf>
    <xf numFmtId="0" fontId="50" fillId="14" borderId="20" xfId="451" applyFont="1" applyFill="1" applyBorder="1" applyAlignment="1">
      <alignment vertical="center" wrapText="1"/>
      <protection/>
    </xf>
    <xf numFmtId="1" fontId="23" fillId="0" borderId="3" xfId="449" applyNumberFormat="1" applyFont="1" applyFill="1" applyBorder="1" applyAlignment="1">
      <alignment horizontal="center" vertical="center" wrapText="1"/>
      <protection/>
    </xf>
    <xf numFmtId="0" fontId="50" fillId="14" borderId="22" xfId="451" applyFont="1" applyFill="1" applyBorder="1" applyAlignment="1">
      <alignment vertical="center" wrapText="1"/>
      <protection/>
    </xf>
    <xf numFmtId="1" fontId="23" fillId="0" borderId="23" xfId="449" applyNumberFormat="1" applyFont="1" applyFill="1" applyBorder="1" applyAlignment="1">
      <alignment horizontal="center" vertical="center" wrapText="1"/>
      <protection/>
    </xf>
    <xf numFmtId="0" fontId="23" fillId="0" borderId="24" xfId="449" applyFont="1" applyBorder="1" applyAlignment="1">
      <alignment horizontal="center" vertical="center"/>
      <protection/>
    </xf>
    <xf numFmtId="1" fontId="23" fillId="14" borderId="24" xfId="449" applyNumberFormat="1" applyFont="1" applyFill="1" applyBorder="1" applyAlignment="1">
      <alignment horizontal="center" vertical="center" wrapText="1"/>
      <protection/>
    </xf>
    <xf numFmtId="0" fontId="44" fillId="0" borderId="3" xfId="449" applyFont="1" applyBorder="1" applyAlignment="1">
      <alignment horizontal="center" vertical="center"/>
      <protection/>
    </xf>
    <xf numFmtId="1" fontId="44" fillId="14" borderId="3" xfId="449" applyNumberFormat="1" applyFont="1" applyFill="1" applyBorder="1" applyAlignment="1">
      <alignment horizontal="center" vertical="center" wrapText="1"/>
      <protection/>
    </xf>
    <xf numFmtId="0" fontId="28" fillId="0" borderId="23" xfId="449" applyFont="1" applyBorder="1" applyAlignment="1">
      <alignment horizontal="center" vertical="center"/>
      <protection/>
    </xf>
    <xf numFmtId="1" fontId="28" fillId="14" borderId="23" xfId="449" applyNumberFormat="1" applyFont="1" applyFill="1" applyBorder="1" applyAlignment="1">
      <alignment horizontal="center" vertical="center" wrapText="1"/>
      <protection/>
    </xf>
    <xf numFmtId="0" fontId="50" fillId="0" borderId="3" xfId="448" applyFont="1" applyFill="1" applyBorder="1" applyAlignment="1" applyProtection="1">
      <alignment horizontal="left" vertical="center" wrapText="1"/>
      <protection locked="0"/>
    </xf>
    <xf numFmtId="3" fontId="50" fillId="14" borderId="3" xfId="447" applyNumberFormat="1" applyFont="1" applyFill="1" applyBorder="1" applyAlignment="1" applyProtection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 vertical="center"/>
      <protection locked="0"/>
    </xf>
    <xf numFmtId="1" fontId="48" fillId="0" borderId="0" xfId="447" applyNumberFormat="1" applyFont="1" applyFill="1" applyBorder="1" applyAlignment="1" applyProtection="1">
      <alignment horizontal="right"/>
      <protection locked="0"/>
    </xf>
    <xf numFmtId="0" fontId="48" fillId="0" borderId="3" xfId="0" applyFont="1" applyFill="1" applyBorder="1" applyAlignment="1">
      <alignment horizontal="left" vertical="center" wrapText="1"/>
    </xf>
    <xf numFmtId="0" fontId="48" fillId="0" borderId="3" xfId="450" applyFont="1" applyFill="1" applyBorder="1" applyAlignment="1">
      <alignment horizontal="left" vertical="center"/>
      <protection/>
    </xf>
    <xf numFmtId="0" fontId="48" fillId="0" borderId="3" xfId="450" applyFont="1" applyFill="1" applyBorder="1" applyAlignment="1">
      <alignment horizontal="left" vertical="center" wrapText="1"/>
      <protection/>
    </xf>
    <xf numFmtId="1" fontId="48" fillId="0" borderId="3" xfId="448" applyNumberFormat="1" applyFont="1" applyFill="1" applyBorder="1" applyAlignment="1" applyProtection="1">
      <alignment horizontal="left" vertical="center" wrapText="1"/>
      <protection locked="0"/>
    </xf>
    <xf numFmtId="1" fontId="53" fillId="14" borderId="0" xfId="447" applyNumberFormat="1" applyFont="1" applyFill="1" applyBorder="1" applyAlignment="1" applyProtection="1">
      <alignment horizontal="right"/>
      <protection locked="0"/>
    </xf>
    <xf numFmtId="1" fontId="30" fillId="0" borderId="0" xfId="451" applyNumberFormat="1" applyFont="1" applyAlignment="1">
      <alignment vertical="center" wrapText="1"/>
      <protection/>
    </xf>
    <xf numFmtId="0" fontId="25" fillId="0" borderId="0" xfId="451" applyFont="1" applyAlignment="1">
      <alignment wrapText="1"/>
      <protection/>
    </xf>
    <xf numFmtId="1" fontId="23" fillId="0" borderId="24" xfId="449" applyNumberFormat="1" applyFont="1" applyFill="1" applyBorder="1" applyAlignment="1">
      <alignment horizontal="center" vertical="center" wrapText="1"/>
      <protection/>
    </xf>
    <xf numFmtId="1" fontId="44" fillId="0" borderId="3" xfId="449" applyNumberFormat="1" applyFont="1" applyFill="1" applyBorder="1" applyAlignment="1">
      <alignment horizontal="center" vertical="center" wrapText="1"/>
      <protection/>
    </xf>
    <xf numFmtId="1" fontId="28" fillId="0" borderId="23" xfId="449" applyNumberFormat="1" applyFont="1" applyFill="1" applyBorder="1" applyAlignment="1">
      <alignment horizontal="center" vertical="center" wrapText="1"/>
      <protection/>
    </xf>
    <xf numFmtId="177" fontId="30" fillId="0" borderId="3" xfId="451" applyNumberFormat="1" applyFont="1" applyFill="1" applyBorder="1" applyAlignment="1">
      <alignment horizontal="center" vertical="center" wrapText="1"/>
      <protection/>
    </xf>
    <xf numFmtId="177" fontId="30" fillId="0" borderId="3" xfId="451" applyNumberFormat="1" applyFont="1" applyBorder="1" applyAlignment="1">
      <alignment horizontal="center" vertical="center" wrapText="1"/>
      <protection/>
    </xf>
    <xf numFmtId="1" fontId="23" fillId="0" borderId="3" xfId="451" applyNumberFormat="1" applyFont="1" applyBorder="1" applyAlignment="1">
      <alignment horizontal="center" vertical="center" wrapText="1"/>
      <protection/>
    </xf>
    <xf numFmtId="1" fontId="44" fillId="0" borderId="3" xfId="451" applyNumberFormat="1" applyFont="1" applyBorder="1" applyAlignment="1">
      <alignment horizontal="center" vertical="center" wrapText="1"/>
      <protection/>
    </xf>
    <xf numFmtId="177" fontId="30" fillId="0" borderId="23" xfId="451" applyNumberFormat="1" applyFont="1" applyFill="1" applyBorder="1" applyAlignment="1">
      <alignment horizontal="center" vertical="center" wrapText="1"/>
      <protection/>
    </xf>
    <xf numFmtId="177" fontId="30" fillId="0" borderId="23" xfId="451" applyNumberFormat="1" applyFont="1" applyBorder="1" applyAlignment="1">
      <alignment horizontal="center" vertical="center" wrapText="1"/>
      <protection/>
    </xf>
    <xf numFmtId="0" fontId="23" fillId="0" borderId="23" xfId="451" applyFont="1" applyBorder="1" applyAlignment="1">
      <alignment horizontal="center" vertical="center" wrapText="1"/>
      <protection/>
    </xf>
    <xf numFmtId="177" fontId="30" fillId="0" borderId="25" xfId="451" applyNumberFormat="1" applyFont="1" applyBorder="1" applyAlignment="1">
      <alignment horizontal="center" vertical="center" wrapText="1"/>
      <protection/>
    </xf>
    <xf numFmtId="0" fontId="50" fillId="14" borderId="22" xfId="451" applyFont="1" applyFill="1" applyBorder="1" applyAlignment="1">
      <alignment horizontal="left" vertical="center" wrapText="1"/>
      <protection/>
    </xf>
    <xf numFmtId="0" fontId="50" fillId="14" borderId="26" xfId="451" applyFont="1" applyFill="1" applyBorder="1" applyAlignment="1">
      <alignment horizontal="left" vertical="center" wrapText="1"/>
      <protection/>
    </xf>
    <xf numFmtId="177" fontId="30" fillId="0" borderId="24" xfId="451" applyNumberFormat="1" applyFont="1" applyFill="1" applyBorder="1" applyAlignment="1">
      <alignment horizontal="center" vertical="center" wrapText="1"/>
      <protection/>
    </xf>
    <xf numFmtId="177" fontId="30" fillId="0" borderId="24" xfId="451" applyNumberFormat="1" applyFont="1" applyBorder="1" applyAlignment="1">
      <alignment horizontal="center" vertical="center" wrapText="1"/>
      <protection/>
    </xf>
    <xf numFmtId="177" fontId="30" fillId="0" borderId="27" xfId="451" applyNumberFormat="1" applyFont="1" applyBorder="1" applyAlignment="1">
      <alignment horizontal="center" vertical="center" wrapText="1"/>
      <protection/>
    </xf>
    <xf numFmtId="1" fontId="51" fillId="0" borderId="3" xfId="450" applyNumberFormat="1" applyFont="1" applyFill="1" applyBorder="1" applyAlignment="1">
      <alignment horizontal="center" vertical="center"/>
      <protection/>
    </xf>
    <xf numFmtId="1" fontId="50" fillId="0" borderId="28" xfId="447" applyNumberFormat="1" applyFont="1" applyFill="1" applyBorder="1" applyAlignment="1" applyProtection="1">
      <alignment horizontal="center"/>
      <protection locked="0"/>
    </xf>
    <xf numFmtId="1" fontId="48" fillId="0" borderId="3" xfId="447" applyNumberFormat="1" applyFont="1" applyFill="1" applyBorder="1" applyAlignment="1" applyProtection="1">
      <alignment horizontal="center" vertical="center" wrapText="1"/>
      <protection/>
    </xf>
    <xf numFmtId="1" fontId="48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48" fillId="0" borderId="3" xfId="448" applyNumberFormat="1" applyFont="1" applyFill="1" applyBorder="1" applyAlignment="1" applyProtection="1">
      <alignment horizontal="center" vertical="center" wrapText="1"/>
      <protection/>
    </xf>
    <xf numFmtId="0" fontId="23" fillId="0" borderId="24" xfId="449" applyFont="1" applyBorder="1" applyAlignment="1">
      <alignment horizontal="center" vertical="center" wrapText="1"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23" fillId="0" borderId="27" xfId="449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3" fontId="28" fillId="14" borderId="29" xfId="449" applyNumberFormat="1" applyFont="1" applyFill="1" applyBorder="1" applyAlignment="1">
      <alignment horizontal="right" vertical="center" wrapText="1"/>
      <protection/>
    </xf>
    <xf numFmtId="3" fontId="28" fillId="14" borderId="30" xfId="449" applyNumberFormat="1" applyFont="1" applyFill="1" applyBorder="1" applyAlignment="1">
      <alignment horizontal="right" vertical="center" wrapText="1"/>
      <protection/>
    </xf>
    <xf numFmtId="3" fontId="28" fillId="14" borderId="31" xfId="449" applyNumberFormat="1" applyFont="1" applyFill="1" applyBorder="1" applyAlignment="1">
      <alignment horizontal="right" vertical="center" wrapText="1"/>
      <protection/>
    </xf>
    <xf numFmtId="0" fontId="27" fillId="0" borderId="0" xfId="449" applyFont="1" applyAlignment="1">
      <alignment horizontal="center" vertical="center" wrapText="1"/>
      <protection/>
    </xf>
    <xf numFmtId="0" fontId="23" fillId="0" borderId="26" xfId="449" applyFont="1" applyBorder="1" applyAlignment="1">
      <alignment horizontal="center" vertical="center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1" fontId="52" fillId="0" borderId="0" xfId="447" applyNumberFormat="1" applyFont="1" applyFill="1" applyAlignment="1" applyProtection="1">
      <alignment horizontal="center" vertical="center" wrapText="1"/>
      <protection locked="0"/>
    </xf>
    <xf numFmtId="3" fontId="50" fillId="0" borderId="3" xfId="447" applyNumberFormat="1" applyFont="1" applyFill="1" applyBorder="1" applyAlignment="1" applyProtection="1">
      <alignment horizontal="center" vertical="center"/>
      <protection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військові_СВОД АТО на 24.04.15" xfId="450"/>
    <cellStyle name="Обычный_Перевірка_Молодь_до 18 років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16"/>
  <sheetViews>
    <sheetView view="pageBreakPreview" zoomScale="60" zoomScaleNormal="72" zoomScalePageLayoutView="0" workbookViewId="0" topLeftCell="A1">
      <selection activeCell="H16" sqref="H16"/>
    </sheetView>
  </sheetViews>
  <sheetFormatPr defaultColWidth="9.25390625" defaultRowHeight="12.75"/>
  <cols>
    <col min="1" max="1" width="52.75390625" style="1" customWidth="1"/>
    <col min="2" max="3" width="11.25390625" style="1" customWidth="1"/>
    <col min="4" max="4" width="9.375" style="1" customWidth="1"/>
    <col min="5" max="5" width="11.00390625" style="1" customWidth="1"/>
    <col min="6" max="6" width="9.75390625" style="1" customWidth="1"/>
    <col min="7" max="8" width="13.00390625" style="1" customWidth="1"/>
    <col min="9" max="9" width="9.25390625" style="1" customWidth="1"/>
    <col min="10" max="16384" width="9.25390625" style="1" customWidth="1"/>
  </cols>
  <sheetData>
    <row r="1" spans="1:9" ht="70.5" customHeight="1">
      <c r="A1" s="74" t="s">
        <v>12</v>
      </c>
      <c r="B1" s="74"/>
      <c r="C1" s="74"/>
      <c r="D1" s="74"/>
      <c r="E1" s="74"/>
      <c r="F1" s="74"/>
      <c r="G1" s="74"/>
      <c r="H1" s="74"/>
      <c r="I1" s="74"/>
    </row>
    <row r="2" spans="1:9" ht="21" thickBot="1">
      <c r="A2" s="2"/>
      <c r="B2" s="19"/>
      <c r="C2" s="19"/>
      <c r="D2" s="19"/>
      <c r="F2" s="19"/>
      <c r="I2" s="19" t="s">
        <v>13</v>
      </c>
    </row>
    <row r="3" spans="1:9" ht="26.25" customHeight="1">
      <c r="A3" s="75"/>
      <c r="B3" s="67" t="s">
        <v>14</v>
      </c>
      <c r="C3" s="67" t="s">
        <v>15</v>
      </c>
      <c r="D3" s="67" t="s">
        <v>16</v>
      </c>
      <c r="E3" s="67" t="s">
        <v>17</v>
      </c>
      <c r="F3" s="67" t="s">
        <v>16</v>
      </c>
      <c r="G3" s="67" t="s">
        <v>50</v>
      </c>
      <c r="H3" s="67" t="s">
        <v>51</v>
      </c>
      <c r="I3" s="69" t="s">
        <v>16</v>
      </c>
    </row>
    <row r="4" spans="1:253" ht="30" customHeight="1">
      <c r="A4" s="76"/>
      <c r="B4" s="68"/>
      <c r="C4" s="68"/>
      <c r="D4" s="68"/>
      <c r="E4" s="68"/>
      <c r="F4" s="68"/>
      <c r="G4" s="68"/>
      <c r="H4" s="68"/>
      <c r="I4" s="7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69" customHeight="1">
      <c r="A5" s="76"/>
      <c r="B5" s="68"/>
      <c r="C5" s="68"/>
      <c r="D5" s="68"/>
      <c r="E5" s="68"/>
      <c r="F5" s="68"/>
      <c r="G5" s="68"/>
      <c r="H5" s="68"/>
      <c r="I5" s="7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9.25" customHeight="1">
      <c r="A6" s="20" t="s">
        <v>18</v>
      </c>
      <c r="B6" s="21">
        <v>822</v>
      </c>
      <c r="C6" s="21">
        <v>2493</v>
      </c>
      <c r="D6" s="49">
        <f>C6/B6*100</f>
        <v>303.28467153284674</v>
      </c>
      <c r="E6" s="21">
        <v>2192</v>
      </c>
      <c r="F6" s="50">
        <f>E6/C6*100</f>
        <v>87.9261933413558</v>
      </c>
      <c r="G6" s="51">
        <v>1755</v>
      </c>
      <c r="H6" s="21">
        <v>970</v>
      </c>
      <c r="I6" s="22">
        <f>H6/G6*100</f>
        <v>55.27065527065527</v>
      </c>
      <c r="J6" s="4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9.25" customHeight="1">
      <c r="A7" s="23" t="s">
        <v>19</v>
      </c>
      <c r="B7" s="24">
        <v>803</v>
      </c>
      <c r="C7" s="24">
        <v>2425</v>
      </c>
      <c r="D7" s="49">
        <f aca="true" t="shared" si="0" ref="D7:D16">C7/B7*100</f>
        <v>301.9925280199253</v>
      </c>
      <c r="E7" s="24">
        <v>2098</v>
      </c>
      <c r="F7" s="50">
        <f aca="true" t="shared" si="1" ref="F7:F16">E7/C7*100</f>
        <v>86.51546391752576</v>
      </c>
      <c r="G7" s="52">
        <v>1688</v>
      </c>
      <c r="H7" s="24">
        <v>890</v>
      </c>
      <c r="I7" s="22">
        <f aca="true" t="shared" si="2" ref="I7:I16">H7/G7*100</f>
        <v>52.725118483412324</v>
      </c>
      <c r="J7" s="4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29.25" customHeight="1">
      <c r="A8" s="20" t="s">
        <v>0</v>
      </c>
      <c r="B8" s="24">
        <v>748</v>
      </c>
      <c r="C8" s="24">
        <v>2289</v>
      </c>
      <c r="D8" s="49">
        <f t="shared" si="0"/>
        <v>306.01604278074865</v>
      </c>
      <c r="E8" s="24">
        <v>1921</v>
      </c>
      <c r="F8" s="50">
        <f t="shared" si="1"/>
        <v>83.92311052861513</v>
      </c>
      <c r="G8" s="52">
        <v>1459</v>
      </c>
      <c r="H8" s="24">
        <v>733</v>
      </c>
      <c r="I8" s="22">
        <f t="shared" si="2"/>
        <v>50.23989033584647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29.25" customHeight="1">
      <c r="A9" s="25" t="s">
        <v>48</v>
      </c>
      <c r="B9" s="26">
        <v>115</v>
      </c>
      <c r="C9" s="26">
        <v>529</v>
      </c>
      <c r="D9" s="49">
        <f t="shared" si="0"/>
        <v>459.99999999999994</v>
      </c>
      <c r="E9" s="26">
        <v>578</v>
      </c>
      <c r="F9" s="50">
        <f t="shared" si="1"/>
        <v>109.26275992438563</v>
      </c>
      <c r="G9" s="51">
        <v>398</v>
      </c>
      <c r="H9" s="26">
        <v>267</v>
      </c>
      <c r="I9" s="22">
        <f t="shared" si="2"/>
        <v>67.08542713567839</v>
      </c>
      <c r="J9" s="4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29.25" customHeight="1">
      <c r="A10" s="25" t="s">
        <v>1</v>
      </c>
      <c r="B10" s="26">
        <v>51</v>
      </c>
      <c r="C10" s="26">
        <v>126</v>
      </c>
      <c r="D10" s="49">
        <f t="shared" si="0"/>
        <v>247.05882352941177</v>
      </c>
      <c r="E10" s="26">
        <v>180</v>
      </c>
      <c r="F10" s="50">
        <f t="shared" si="1"/>
        <v>142.85714285714286</v>
      </c>
      <c r="G10" s="51">
        <v>137</v>
      </c>
      <c r="H10" s="26">
        <v>97</v>
      </c>
      <c r="I10" s="22">
        <f t="shared" si="2"/>
        <v>70.8029197080292</v>
      </c>
      <c r="J10" s="4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49.5" customHeight="1" thickBot="1">
      <c r="A11" s="27" t="s">
        <v>2</v>
      </c>
      <c r="B11" s="28">
        <v>127</v>
      </c>
      <c r="C11" s="28">
        <v>218</v>
      </c>
      <c r="D11" s="53">
        <f t="shared" si="0"/>
        <v>171.6535433070866</v>
      </c>
      <c r="E11" s="28">
        <v>144</v>
      </c>
      <c r="F11" s="54">
        <f t="shared" si="1"/>
        <v>66.05504587155964</v>
      </c>
      <c r="G11" s="55">
        <v>114</v>
      </c>
      <c r="H11" s="28">
        <v>67</v>
      </c>
      <c r="I11" s="56">
        <f t="shared" si="2"/>
        <v>58.77192982456141</v>
      </c>
      <c r="J11" s="4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38.25" customHeight="1" thickBot="1">
      <c r="A12" s="71" t="s">
        <v>49</v>
      </c>
      <c r="B12" s="72"/>
      <c r="C12" s="72"/>
      <c r="D12" s="72"/>
      <c r="E12" s="72"/>
      <c r="F12" s="72"/>
      <c r="G12" s="72"/>
      <c r="H12" s="72"/>
      <c r="I12" s="73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26.25" customHeight="1">
      <c r="A13" s="58" t="s">
        <v>20</v>
      </c>
      <c r="B13" s="29">
        <v>623</v>
      </c>
      <c r="C13" s="30">
        <v>1377</v>
      </c>
      <c r="D13" s="59">
        <f t="shared" si="0"/>
        <v>221.02728731942216</v>
      </c>
      <c r="E13" s="46">
        <v>584</v>
      </c>
      <c r="F13" s="60">
        <f t="shared" si="1"/>
        <v>42.41103848946986</v>
      </c>
      <c r="G13" s="46">
        <v>690</v>
      </c>
      <c r="H13" s="46">
        <v>381</v>
      </c>
      <c r="I13" s="61">
        <f t="shared" si="2"/>
        <v>55.21739130434783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26.25" customHeight="1">
      <c r="A14" s="23" t="s">
        <v>21</v>
      </c>
      <c r="B14" s="31">
        <v>611</v>
      </c>
      <c r="C14" s="32">
        <v>1327</v>
      </c>
      <c r="D14" s="49">
        <f t="shared" si="0"/>
        <v>217.1849427168576</v>
      </c>
      <c r="E14" s="47">
        <v>510</v>
      </c>
      <c r="F14" s="50">
        <f t="shared" si="1"/>
        <v>38.43255463451394</v>
      </c>
      <c r="G14" s="47">
        <v>634</v>
      </c>
      <c r="H14" s="47">
        <v>315</v>
      </c>
      <c r="I14" s="22">
        <f t="shared" si="2"/>
        <v>49.684542586750794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26.25" customHeight="1">
      <c r="A15" s="20" t="s">
        <v>0</v>
      </c>
      <c r="B15" s="31">
        <v>567</v>
      </c>
      <c r="C15" s="32">
        <v>1205</v>
      </c>
      <c r="D15" s="49">
        <f t="shared" si="0"/>
        <v>212.5220458553792</v>
      </c>
      <c r="E15" s="47">
        <v>409</v>
      </c>
      <c r="F15" s="50">
        <f t="shared" si="1"/>
        <v>33.941908713692946</v>
      </c>
      <c r="G15" s="47">
        <v>551</v>
      </c>
      <c r="H15" s="47">
        <v>266</v>
      </c>
      <c r="I15" s="22">
        <f t="shared" si="2"/>
        <v>48.275862068965516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26.25" customHeight="1" thickBot="1">
      <c r="A16" s="57" t="s">
        <v>22</v>
      </c>
      <c r="B16" s="33">
        <v>2243</v>
      </c>
      <c r="C16" s="34">
        <v>3032</v>
      </c>
      <c r="D16" s="53">
        <f t="shared" si="0"/>
        <v>135.17610343290235</v>
      </c>
      <c r="E16" s="48">
        <v>3578</v>
      </c>
      <c r="F16" s="54">
        <f t="shared" si="1"/>
        <v>118.00791556728231</v>
      </c>
      <c r="G16" s="48">
        <v>3568</v>
      </c>
      <c r="H16" s="48">
        <v>4136</v>
      </c>
      <c r="I16" s="56">
        <f t="shared" si="2"/>
        <v>115.91928251121075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</sheetData>
  <sheetProtection/>
  <mergeCells count="11">
    <mergeCell ref="E3:E5"/>
    <mergeCell ref="F3:F5"/>
    <mergeCell ref="G3:G5"/>
    <mergeCell ref="H3:H5"/>
    <mergeCell ref="I3:I5"/>
    <mergeCell ref="A12:I12"/>
    <mergeCell ref="A1:I1"/>
    <mergeCell ref="A3:A5"/>
    <mergeCell ref="B3:B5"/>
    <mergeCell ref="C3:C5"/>
    <mergeCell ref="D3:D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1"/>
  <sheetViews>
    <sheetView tabSelected="1" view="pageBreakPreview" zoomScale="60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23.75390625" style="10" customWidth="1"/>
    <col min="2" max="2" width="21.00390625" style="11" customWidth="1"/>
    <col min="3" max="3" width="18.75390625" style="11" customWidth="1"/>
    <col min="4" max="4" width="22.25390625" style="11" customWidth="1"/>
    <col min="5" max="5" width="31.125" style="11" customWidth="1"/>
    <col min="6" max="6" width="20.75390625" style="11" customWidth="1"/>
    <col min="7" max="7" width="28.25390625" style="11" customWidth="1"/>
    <col min="8" max="8" width="21.875" style="11" customWidth="1"/>
    <col min="9" max="9" width="22.25390625" style="11" customWidth="1"/>
    <col min="10" max="10" width="20.625" style="11" customWidth="1"/>
    <col min="11" max="218" width="9.125" style="12" customWidth="1"/>
    <col min="219" max="219" width="15.25390625" style="12" customWidth="1"/>
    <col min="220" max="220" width="8.75390625" style="12" customWidth="1"/>
    <col min="221" max="221" width="8.25390625" style="12" customWidth="1"/>
    <col min="222" max="222" width="6.125" style="12" customWidth="1"/>
    <col min="223" max="223" width="8.25390625" style="12" customWidth="1"/>
    <col min="224" max="224" width="8.625" style="12" customWidth="1"/>
    <col min="225" max="225" width="6.375" style="12" customWidth="1"/>
    <col min="226" max="226" width="8.25390625" style="12" customWidth="1"/>
    <col min="227" max="227" width="8.625" style="12" customWidth="1"/>
    <col min="228" max="228" width="6.00390625" style="12" customWidth="1"/>
    <col min="229" max="229" width="7.125" style="12" customWidth="1"/>
    <col min="230" max="230" width="7.00390625" style="12" customWidth="1"/>
    <col min="231" max="231" width="6.25390625" style="12" customWidth="1"/>
    <col min="232" max="232" width="7.625" style="12" customWidth="1"/>
    <col min="233" max="233" width="7.00390625" style="12" customWidth="1"/>
    <col min="234" max="234" width="6.375" style="12" customWidth="1"/>
    <col min="235" max="235" width="7.125" style="12" customWidth="1"/>
    <col min="236" max="236" width="7.25390625" style="12" customWidth="1"/>
    <col min="237" max="237" width="6.75390625" style="12" customWidth="1"/>
    <col min="238" max="238" width="8.75390625" style="12" customWidth="1"/>
    <col min="239" max="239" width="8.625" style="12" customWidth="1"/>
    <col min="240" max="240" width="6.625" style="12" customWidth="1"/>
    <col min="241" max="241" width="9.00390625" style="12" customWidth="1"/>
    <col min="242" max="242" width="8.25390625" style="12" customWidth="1"/>
    <col min="243" max="243" width="6.00390625" style="12" customWidth="1"/>
    <col min="244" max="244" width="8.25390625" style="12" customWidth="1"/>
    <col min="245" max="245" width="8.875" style="12" customWidth="1"/>
    <col min="246" max="246" width="6.375" style="12" customWidth="1"/>
    <col min="247" max="247" width="8.375" style="12" customWidth="1"/>
    <col min="248" max="248" width="8.25390625" style="12" customWidth="1"/>
    <col min="249" max="249" width="6.25390625" style="12" customWidth="1"/>
    <col min="250" max="250" width="8.375" style="12" customWidth="1"/>
    <col min="251" max="251" width="8.25390625" style="12" customWidth="1"/>
    <col min="252" max="252" width="6.125" style="12" customWidth="1"/>
    <col min="253" max="253" width="8.625" style="12" customWidth="1"/>
    <col min="254" max="254" width="8.375" style="12" customWidth="1"/>
    <col min="255" max="255" width="6.25390625" style="12" customWidth="1"/>
    <col min="256" max="16384" width="9.125" style="12" customWidth="1"/>
  </cols>
  <sheetData>
    <row r="1" spans="1:10" s="7" customFormat="1" ht="15.75" customHeight="1">
      <c r="A1" s="5"/>
      <c r="B1" s="6"/>
      <c r="C1" s="6"/>
      <c r="D1" s="6"/>
      <c r="E1" s="6"/>
      <c r="F1" s="6"/>
      <c r="G1" s="6"/>
      <c r="H1" s="6"/>
      <c r="I1" s="6"/>
      <c r="J1" s="6"/>
    </row>
    <row r="2" spans="1:10" s="16" customFormat="1" ht="30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</row>
    <row r="3" spans="2:10" s="7" customFormat="1" ht="15" customHeight="1">
      <c r="B3" s="14"/>
      <c r="C3" s="14"/>
      <c r="D3" s="14"/>
      <c r="E3" s="8"/>
      <c r="G3" s="15"/>
      <c r="H3" s="14"/>
      <c r="J3" s="43" t="s">
        <v>3</v>
      </c>
    </row>
    <row r="4" spans="1:10" s="9" customFormat="1" ht="79.5" customHeight="1">
      <c r="A4" s="63"/>
      <c r="B4" s="64" t="s">
        <v>4</v>
      </c>
      <c r="C4" s="64" t="s">
        <v>8</v>
      </c>
      <c r="D4" s="64" t="s">
        <v>9</v>
      </c>
      <c r="E4" s="64" t="s">
        <v>11</v>
      </c>
      <c r="F4" s="64" t="s">
        <v>1</v>
      </c>
      <c r="G4" s="64" t="s">
        <v>2</v>
      </c>
      <c r="H4" s="65" t="s">
        <v>5</v>
      </c>
      <c r="I4" s="66" t="s">
        <v>6</v>
      </c>
      <c r="J4" s="66" t="s">
        <v>10</v>
      </c>
    </row>
    <row r="5" spans="1:10" s="9" customFormat="1" ht="18" customHeight="1">
      <c r="A5" s="17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</row>
    <row r="6" spans="1:10" s="37" customFormat="1" ht="44.25" customHeight="1">
      <c r="A6" s="35" t="s">
        <v>23</v>
      </c>
      <c r="B6" s="36">
        <f>SUM(B7:B30)</f>
        <v>890</v>
      </c>
      <c r="C6" s="36">
        <f aca="true" t="shared" si="0" ref="C6:I6">SUM(C7:C30)</f>
        <v>367</v>
      </c>
      <c r="D6" s="78">
        <f t="shared" si="0"/>
        <v>733</v>
      </c>
      <c r="E6" s="36">
        <f t="shared" si="0"/>
        <v>267</v>
      </c>
      <c r="F6" s="36">
        <f t="shared" si="0"/>
        <v>97</v>
      </c>
      <c r="G6" s="36">
        <f t="shared" si="0"/>
        <v>67</v>
      </c>
      <c r="H6" s="78">
        <f t="shared" si="0"/>
        <v>315</v>
      </c>
      <c r="I6" s="36">
        <f t="shared" si="0"/>
        <v>266</v>
      </c>
      <c r="J6" s="36">
        <v>4136</v>
      </c>
    </row>
    <row r="7" spans="1:10" s="38" customFormat="1" ht="24" customHeight="1">
      <c r="A7" s="39" t="s">
        <v>24</v>
      </c>
      <c r="B7" s="62">
        <v>44</v>
      </c>
      <c r="C7" s="62">
        <v>20</v>
      </c>
      <c r="D7" s="62">
        <v>39</v>
      </c>
      <c r="E7" s="62">
        <v>5</v>
      </c>
      <c r="F7" s="62">
        <v>1</v>
      </c>
      <c r="G7" s="62">
        <v>4</v>
      </c>
      <c r="H7" s="62">
        <v>22</v>
      </c>
      <c r="I7" s="62">
        <v>20</v>
      </c>
      <c r="J7" s="62">
        <v>4872</v>
      </c>
    </row>
    <row r="8" spans="1:10" s="38" customFormat="1" ht="24" customHeight="1">
      <c r="A8" s="40" t="s">
        <v>25</v>
      </c>
      <c r="B8" s="62">
        <v>53</v>
      </c>
      <c r="C8" s="62">
        <v>27</v>
      </c>
      <c r="D8" s="62">
        <v>46</v>
      </c>
      <c r="E8" s="62">
        <v>17</v>
      </c>
      <c r="F8" s="62">
        <v>15</v>
      </c>
      <c r="G8" s="62">
        <v>5</v>
      </c>
      <c r="H8" s="62">
        <v>22</v>
      </c>
      <c r="I8" s="62">
        <v>21</v>
      </c>
      <c r="J8" s="62">
        <v>4944</v>
      </c>
    </row>
    <row r="9" spans="1:10" s="38" customFormat="1" ht="24" customHeight="1">
      <c r="A9" s="41" t="s">
        <v>26</v>
      </c>
      <c r="B9" s="62">
        <v>72</v>
      </c>
      <c r="C9" s="62">
        <v>32</v>
      </c>
      <c r="D9" s="62">
        <v>59</v>
      </c>
      <c r="E9" s="62">
        <v>24</v>
      </c>
      <c r="F9" s="62">
        <v>9</v>
      </c>
      <c r="G9" s="62">
        <v>4</v>
      </c>
      <c r="H9" s="62">
        <v>25</v>
      </c>
      <c r="I9" s="62">
        <v>19</v>
      </c>
      <c r="J9" s="62">
        <v>5438</v>
      </c>
    </row>
    <row r="10" spans="1:10" s="38" customFormat="1" ht="24" customHeight="1">
      <c r="A10" s="39" t="s">
        <v>27</v>
      </c>
      <c r="B10" s="62">
        <v>18</v>
      </c>
      <c r="C10" s="62">
        <v>4</v>
      </c>
      <c r="D10" s="62">
        <v>17</v>
      </c>
      <c r="E10" s="62">
        <v>8</v>
      </c>
      <c r="F10" s="62">
        <v>2</v>
      </c>
      <c r="G10" s="62">
        <v>2</v>
      </c>
      <c r="H10" s="62">
        <v>4</v>
      </c>
      <c r="I10" s="62">
        <v>3</v>
      </c>
      <c r="J10" s="62">
        <v>3641</v>
      </c>
    </row>
    <row r="11" spans="1:10" s="38" customFormat="1" ht="24" customHeight="1">
      <c r="A11" s="41" t="s">
        <v>28</v>
      </c>
      <c r="B11" s="62">
        <v>22</v>
      </c>
      <c r="C11" s="62">
        <v>11</v>
      </c>
      <c r="D11" s="62">
        <v>19</v>
      </c>
      <c r="E11" s="62">
        <v>6</v>
      </c>
      <c r="F11" s="62">
        <v>2</v>
      </c>
      <c r="G11" s="62">
        <v>0</v>
      </c>
      <c r="H11" s="62">
        <v>9</v>
      </c>
      <c r="I11" s="62">
        <v>6</v>
      </c>
      <c r="J11" s="62">
        <v>3892</v>
      </c>
    </row>
    <row r="12" spans="1:10" s="38" customFormat="1" ht="24" customHeight="1">
      <c r="A12" s="41" t="s">
        <v>29</v>
      </c>
      <c r="B12" s="62">
        <v>82</v>
      </c>
      <c r="C12" s="62">
        <v>39</v>
      </c>
      <c r="D12" s="62">
        <v>71</v>
      </c>
      <c r="E12" s="62">
        <v>14</v>
      </c>
      <c r="F12" s="62">
        <v>6</v>
      </c>
      <c r="G12" s="62">
        <v>4</v>
      </c>
      <c r="H12" s="62">
        <v>39</v>
      </c>
      <c r="I12" s="62">
        <v>36</v>
      </c>
      <c r="J12" s="62">
        <v>4281</v>
      </c>
    </row>
    <row r="13" spans="1:10" s="38" customFormat="1" ht="24" customHeight="1">
      <c r="A13" s="40" t="s">
        <v>30</v>
      </c>
      <c r="B13" s="62">
        <v>25</v>
      </c>
      <c r="C13" s="62">
        <v>10</v>
      </c>
      <c r="D13" s="62">
        <v>17</v>
      </c>
      <c r="E13" s="62">
        <v>10</v>
      </c>
      <c r="F13" s="62">
        <v>3</v>
      </c>
      <c r="G13" s="62">
        <v>1</v>
      </c>
      <c r="H13" s="62">
        <v>7</v>
      </c>
      <c r="I13" s="62">
        <v>5</v>
      </c>
      <c r="J13" s="62">
        <v>3784</v>
      </c>
    </row>
    <row r="14" spans="1:10" s="38" customFormat="1" ht="24" customHeight="1">
      <c r="A14" s="41" t="s">
        <v>31</v>
      </c>
      <c r="B14" s="62">
        <v>28</v>
      </c>
      <c r="C14" s="62">
        <v>9</v>
      </c>
      <c r="D14" s="62">
        <v>22</v>
      </c>
      <c r="E14" s="62">
        <v>9</v>
      </c>
      <c r="F14" s="62">
        <v>4</v>
      </c>
      <c r="G14" s="62">
        <v>4</v>
      </c>
      <c r="H14" s="62">
        <v>9</v>
      </c>
      <c r="I14" s="62">
        <v>6</v>
      </c>
      <c r="J14" s="62">
        <v>4939</v>
      </c>
    </row>
    <row r="15" spans="1:10" s="38" customFormat="1" ht="24" customHeight="1">
      <c r="A15" s="41" t="s">
        <v>32</v>
      </c>
      <c r="B15" s="62">
        <v>19</v>
      </c>
      <c r="C15" s="62">
        <v>6</v>
      </c>
      <c r="D15" s="62">
        <v>15</v>
      </c>
      <c r="E15" s="62">
        <v>6</v>
      </c>
      <c r="F15" s="62">
        <v>3</v>
      </c>
      <c r="G15" s="62">
        <v>0</v>
      </c>
      <c r="H15" s="62">
        <v>5</v>
      </c>
      <c r="I15" s="62">
        <v>4</v>
      </c>
      <c r="J15" s="62">
        <v>6016</v>
      </c>
    </row>
    <row r="16" spans="1:10" s="38" customFormat="1" ht="24" customHeight="1">
      <c r="A16" s="41" t="s">
        <v>33</v>
      </c>
      <c r="B16" s="62">
        <v>54</v>
      </c>
      <c r="C16" s="62">
        <v>16</v>
      </c>
      <c r="D16" s="62">
        <v>46</v>
      </c>
      <c r="E16" s="62">
        <v>16</v>
      </c>
      <c r="F16" s="62">
        <v>5</v>
      </c>
      <c r="G16" s="62">
        <v>3</v>
      </c>
      <c r="H16" s="62">
        <v>19</v>
      </c>
      <c r="I16" s="62">
        <v>17</v>
      </c>
      <c r="J16" s="62">
        <v>4062</v>
      </c>
    </row>
    <row r="17" spans="1:10" s="38" customFormat="1" ht="24" customHeight="1">
      <c r="A17" s="41" t="s">
        <v>34</v>
      </c>
      <c r="B17" s="62">
        <v>25</v>
      </c>
      <c r="C17" s="62">
        <v>11</v>
      </c>
      <c r="D17" s="62">
        <v>21</v>
      </c>
      <c r="E17" s="62">
        <v>8</v>
      </c>
      <c r="F17" s="62">
        <v>4</v>
      </c>
      <c r="G17" s="62">
        <v>0</v>
      </c>
      <c r="H17" s="62">
        <v>7</v>
      </c>
      <c r="I17" s="62">
        <v>5</v>
      </c>
      <c r="J17" s="62">
        <v>4642</v>
      </c>
    </row>
    <row r="18" spans="1:10" s="38" customFormat="1" ht="24" customHeight="1">
      <c r="A18" s="41" t="s">
        <v>35</v>
      </c>
      <c r="B18" s="62">
        <v>50</v>
      </c>
      <c r="C18" s="62">
        <v>18</v>
      </c>
      <c r="D18" s="62">
        <v>34</v>
      </c>
      <c r="E18" s="62">
        <v>19</v>
      </c>
      <c r="F18" s="62">
        <v>5</v>
      </c>
      <c r="G18" s="62">
        <v>5</v>
      </c>
      <c r="H18" s="62">
        <v>12</v>
      </c>
      <c r="I18" s="62">
        <v>8</v>
      </c>
      <c r="J18" s="62">
        <v>3589</v>
      </c>
    </row>
    <row r="19" spans="1:10" s="38" customFormat="1" ht="24" customHeight="1">
      <c r="A19" s="40" t="s">
        <v>36</v>
      </c>
      <c r="B19" s="62">
        <v>67</v>
      </c>
      <c r="C19" s="62">
        <v>25</v>
      </c>
      <c r="D19" s="62">
        <v>56</v>
      </c>
      <c r="E19" s="62">
        <v>14</v>
      </c>
      <c r="F19" s="62">
        <v>1</v>
      </c>
      <c r="G19" s="62">
        <v>3</v>
      </c>
      <c r="H19" s="62">
        <v>29</v>
      </c>
      <c r="I19" s="62">
        <v>27</v>
      </c>
      <c r="J19" s="62">
        <v>4032</v>
      </c>
    </row>
    <row r="20" spans="1:10" s="38" customFormat="1" ht="24" customHeight="1">
      <c r="A20" s="41" t="s">
        <v>37</v>
      </c>
      <c r="B20" s="62">
        <v>33</v>
      </c>
      <c r="C20" s="62">
        <v>16</v>
      </c>
      <c r="D20" s="62">
        <v>26</v>
      </c>
      <c r="E20" s="62">
        <v>12</v>
      </c>
      <c r="F20" s="62">
        <v>4</v>
      </c>
      <c r="G20" s="62">
        <v>6</v>
      </c>
      <c r="H20" s="62">
        <v>12</v>
      </c>
      <c r="I20" s="62">
        <v>9</v>
      </c>
      <c r="J20" s="62">
        <v>1959</v>
      </c>
    </row>
    <row r="21" spans="1:10" s="38" customFormat="1" ht="24" customHeight="1">
      <c r="A21" s="40" t="s">
        <v>38</v>
      </c>
      <c r="B21" s="62">
        <v>35</v>
      </c>
      <c r="C21" s="62">
        <v>11</v>
      </c>
      <c r="D21" s="62">
        <v>22</v>
      </c>
      <c r="E21" s="62">
        <v>11</v>
      </c>
      <c r="F21" s="62">
        <v>3</v>
      </c>
      <c r="G21" s="62">
        <v>2</v>
      </c>
      <c r="H21" s="62">
        <v>9</v>
      </c>
      <c r="I21" s="62">
        <v>7</v>
      </c>
      <c r="J21" s="62">
        <v>4331</v>
      </c>
    </row>
    <row r="22" spans="1:10" s="38" customFormat="1" ht="24" customHeight="1">
      <c r="A22" s="41" t="s">
        <v>39</v>
      </c>
      <c r="B22" s="62">
        <v>25</v>
      </c>
      <c r="C22" s="62">
        <v>11</v>
      </c>
      <c r="D22" s="62">
        <v>22</v>
      </c>
      <c r="E22" s="62">
        <v>7</v>
      </c>
      <c r="F22" s="62">
        <v>3</v>
      </c>
      <c r="G22" s="62">
        <v>1</v>
      </c>
      <c r="H22" s="62">
        <v>10</v>
      </c>
      <c r="I22" s="62">
        <v>9</v>
      </c>
      <c r="J22" s="62">
        <v>2678</v>
      </c>
    </row>
    <row r="23" spans="1:10" s="38" customFormat="1" ht="24" customHeight="1">
      <c r="A23" s="41" t="s">
        <v>40</v>
      </c>
      <c r="B23" s="62">
        <v>26</v>
      </c>
      <c r="C23" s="62">
        <v>15</v>
      </c>
      <c r="D23" s="62">
        <v>25</v>
      </c>
      <c r="E23" s="62">
        <v>10</v>
      </c>
      <c r="F23" s="62">
        <v>6</v>
      </c>
      <c r="G23" s="62">
        <v>0</v>
      </c>
      <c r="H23" s="62">
        <v>7</v>
      </c>
      <c r="I23" s="62">
        <v>5</v>
      </c>
      <c r="J23" s="62">
        <v>3779</v>
      </c>
    </row>
    <row r="24" spans="1:10" s="38" customFormat="1" ht="24" customHeight="1">
      <c r="A24" s="41" t="s">
        <v>41</v>
      </c>
      <c r="B24" s="62">
        <v>50</v>
      </c>
      <c r="C24" s="62">
        <v>18</v>
      </c>
      <c r="D24" s="62">
        <v>42</v>
      </c>
      <c r="E24" s="62">
        <v>11</v>
      </c>
      <c r="F24" s="62">
        <v>2</v>
      </c>
      <c r="G24" s="62">
        <v>9</v>
      </c>
      <c r="H24" s="62">
        <v>21</v>
      </c>
      <c r="I24" s="62">
        <v>18</v>
      </c>
      <c r="J24" s="62">
        <v>3639</v>
      </c>
    </row>
    <row r="25" spans="1:10" s="38" customFormat="1" ht="24" customHeight="1">
      <c r="A25" s="41" t="s">
        <v>42</v>
      </c>
      <c r="B25" s="62">
        <v>4</v>
      </c>
      <c r="C25" s="62">
        <v>2</v>
      </c>
      <c r="D25" s="62">
        <v>3</v>
      </c>
      <c r="E25" s="62">
        <v>1</v>
      </c>
      <c r="F25" s="62">
        <v>1</v>
      </c>
      <c r="G25" s="62">
        <v>0</v>
      </c>
      <c r="H25" s="62">
        <v>3</v>
      </c>
      <c r="I25" s="62">
        <v>3</v>
      </c>
      <c r="J25" s="62">
        <v>4424</v>
      </c>
    </row>
    <row r="26" spans="1:10" s="38" customFormat="1" ht="24" customHeight="1">
      <c r="A26" s="40" t="s">
        <v>43</v>
      </c>
      <c r="B26" s="62">
        <v>30</v>
      </c>
      <c r="C26" s="62">
        <v>14</v>
      </c>
      <c r="D26" s="62">
        <v>22</v>
      </c>
      <c r="E26" s="62">
        <v>12</v>
      </c>
      <c r="F26" s="62">
        <v>1</v>
      </c>
      <c r="G26" s="62">
        <v>4</v>
      </c>
      <c r="H26" s="62">
        <v>8</v>
      </c>
      <c r="I26" s="62">
        <v>7</v>
      </c>
      <c r="J26" s="62">
        <v>4201</v>
      </c>
    </row>
    <row r="27" spans="1:10" s="38" customFormat="1" ht="24" customHeight="1">
      <c r="A27" s="39" t="s">
        <v>44</v>
      </c>
      <c r="B27" s="62">
        <v>45</v>
      </c>
      <c r="C27" s="62">
        <v>17</v>
      </c>
      <c r="D27" s="62">
        <v>34</v>
      </c>
      <c r="E27" s="62">
        <v>10</v>
      </c>
      <c r="F27" s="62">
        <v>5</v>
      </c>
      <c r="G27" s="62">
        <v>6</v>
      </c>
      <c r="H27" s="62">
        <v>15</v>
      </c>
      <c r="I27" s="62">
        <v>12</v>
      </c>
      <c r="J27" s="62">
        <v>3666</v>
      </c>
    </row>
    <row r="28" spans="1:10" s="38" customFormat="1" ht="24" customHeight="1">
      <c r="A28" s="42" t="s">
        <v>45</v>
      </c>
      <c r="B28" s="62">
        <v>37</v>
      </c>
      <c r="C28" s="62">
        <v>18</v>
      </c>
      <c r="D28" s="62">
        <v>33</v>
      </c>
      <c r="E28" s="62">
        <v>12</v>
      </c>
      <c r="F28" s="62">
        <v>4</v>
      </c>
      <c r="G28" s="62">
        <v>0</v>
      </c>
      <c r="H28" s="62">
        <v>14</v>
      </c>
      <c r="I28" s="62">
        <v>13</v>
      </c>
      <c r="J28" s="62">
        <v>2873</v>
      </c>
    </row>
    <row r="29" spans="1:10" s="38" customFormat="1" ht="24" customHeight="1">
      <c r="A29" s="40" t="s">
        <v>46</v>
      </c>
      <c r="B29" s="62">
        <v>10</v>
      </c>
      <c r="C29" s="62">
        <v>4</v>
      </c>
      <c r="D29" s="62">
        <v>8</v>
      </c>
      <c r="E29" s="62">
        <v>7</v>
      </c>
      <c r="F29" s="62">
        <v>0</v>
      </c>
      <c r="G29" s="62">
        <v>1</v>
      </c>
      <c r="H29" s="62">
        <v>0</v>
      </c>
      <c r="I29" s="62">
        <v>0</v>
      </c>
      <c r="J29" s="62">
        <v>0</v>
      </c>
    </row>
    <row r="30" spans="1:10" s="38" customFormat="1" ht="24" customHeight="1">
      <c r="A30" s="39" t="s">
        <v>47</v>
      </c>
      <c r="B30" s="62">
        <v>36</v>
      </c>
      <c r="C30" s="62">
        <v>13</v>
      </c>
      <c r="D30" s="62">
        <v>34</v>
      </c>
      <c r="E30" s="62">
        <v>18</v>
      </c>
      <c r="F30" s="62">
        <v>8</v>
      </c>
      <c r="G30" s="62">
        <v>3</v>
      </c>
      <c r="H30" s="62">
        <v>7</v>
      </c>
      <c r="I30" s="62">
        <v>6</v>
      </c>
      <c r="J30" s="62">
        <v>4027</v>
      </c>
    </row>
    <row r="31" ht="15.75">
      <c r="H31" s="13"/>
    </row>
  </sheetData>
  <sheetProtection/>
  <mergeCells count="1">
    <mergeCell ref="A2:J2"/>
  </mergeCells>
  <printOptions horizontalCentered="1"/>
  <pageMargins left="0.1968503937007874" right="0.1968503937007874" top="0.35433070866141736" bottom="0.1968503937007874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Петко Татьяна Степановна</cp:lastModifiedBy>
  <cp:lastPrinted>2018-07-10T11:05:34Z</cp:lastPrinted>
  <dcterms:created xsi:type="dcterms:W3CDTF">2015-02-25T13:00:12Z</dcterms:created>
  <dcterms:modified xsi:type="dcterms:W3CDTF">2018-08-20T07:52:28Z</dcterms:modified>
  <cp:category/>
  <cp:version/>
  <cp:contentType/>
  <cp:contentStatus/>
</cp:coreProperties>
</file>