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activeTab="3"/>
  </bookViews>
  <sheets>
    <sheet name="1" sheetId="1" r:id="rId1"/>
    <sheet name="3" sheetId="2" r:id="rId2"/>
    <sheet name="4" sheetId="3" r:id="rId3"/>
    <sheet name="5" sheetId="4" r:id="rId4"/>
  </sheets>
  <externalReferences>
    <externalReference r:id="rId7"/>
    <externalReference r:id="rId8"/>
    <externalReference r:id="rId9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'1'!$A$1:$D$18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<sst xmlns="http://schemas.openxmlformats.org/spreadsheetml/2006/main" count="113" uniqueCount="73">
  <si>
    <t>особи</t>
  </si>
  <si>
    <t>у % до підсумку</t>
  </si>
  <si>
    <t>Туреччина</t>
  </si>
  <si>
    <t>Польща</t>
  </si>
  <si>
    <t>США</t>
  </si>
  <si>
    <t>Велика Британія</t>
  </si>
  <si>
    <t>Литва</t>
  </si>
  <si>
    <t>освіта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</si>
  <si>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</si>
  <si>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</si>
  <si>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</si>
  <si>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</si>
  <si>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</si>
  <si>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</si>
  <si>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</si>
  <si>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</si>
  <si>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</si>
  <si>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</si>
  <si>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</si>
  <si>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</si>
  <si>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</si>
  <si>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</si>
  <si>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</si>
  <si>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</si>
  <si>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</si>
  <si>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</si>
  <si>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Кількість громадян України працевлаштованих за кордоном</t>
  </si>
  <si>
    <t>у тому числі, за країнами:</t>
  </si>
  <si>
    <t>07</t>
  </si>
  <si>
    <t>08</t>
  </si>
  <si>
    <t>Панама</t>
  </si>
  <si>
    <t>09</t>
  </si>
  <si>
    <t>10</t>
  </si>
  <si>
    <t>11</t>
  </si>
  <si>
    <t>12</t>
  </si>
  <si>
    <t>13</t>
  </si>
  <si>
    <t>Беліз</t>
  </si>
  <si>
    <t>Гонконг</t>
  </si>
  <si>
    <t>Катар</t>
  </si>
  <si>
    <t>Того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</si>
  <si>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</si>
  <si>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</si>
  <si>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</si>
  <si>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</si>
  <si>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</si>
  <si>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</si>
  <si>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</si>
  <si>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</si>
  <si>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</si>
  <si>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</si>
  <si>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</si>
  <si>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</si>
  <si>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</si>
  <si>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</si>
  <si>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</si>
  <si>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</si>
  <si>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</si>
  <si>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</si>
  <si>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</si>
  <si>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переробна промисловість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</si>
  <si>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</si>
  <si>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</si>
  <si>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</si>
  <si>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</si>
  <si>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вантажний  морський транспорт</t>
  </si>
  <si>
    <t>тимчасове розміщування й організація харчування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</si>
  <si>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</si>
  <si>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</si>
  <si>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</si>
  <si>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</si>
  <si>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</si>
  <si>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 xml:space="preserve">Кількість громадян України, працевлаштованих за кордоном  
у 2017 році, суб'єктами господарювання, що мають ліцензію 
з посередництва у працевлаштуванні за кордоном  </t>
  </si>
  <si>
    <t>Танзанія, Об'єднана республіка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</si>
</sst>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center" vertical="center"/>
      <protection/>
    </xf>
    <xf numFmtId="0" fontId="14" fillId="0" borderId="0" xfId="53" applyFont="1" applyFill="1">
      <alignment/>
      <protection/>
    </xf>
    <xf numFmtId="0" fontId="5" fillId="0" borderId="0" xfId="53" applyFont="1" applyFill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right" vertical="center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49" fontId="5" fillId="0" borderId="12" xfId="53" applyNumberFormat="1" applyFont="1" applyFill="1" applyBorder="1" applyAlignment="1" applyProtection="1">
      <alignment horizontal="center"/>
      <protection locked="0"/>
    </xf>
    <xf numFmtId="3" fontId="59" fillId="0" borderId="12" xfId="53" applyNumberFormat="1" applyFont="1" applyFill="1" applyBorder="1" applyAlignment="1" applyProtection="1">
      <alignment horizontal="center"/>
      <protection locked="0"/>
    </xf>
    <xf numFmtId="0" fontId="5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/>
      <protection/>
    </xf>
    <xf numFmtId="3" fontId="59" fillId="0" borderId="10" xfId="53" applyNumberFormat="1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/>
      <protection/>
    </xf>
    <xf numFmtId="3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left" vertical="center" indent="2"/>
      <protection locked="0"/>
    </xf>
    <xf numFmtId="49" fontId="21" fillId="0" borderId="10" xfId="53" applyNumberFormat="1" applyFont="1" applyFill="1" applyBorder="1" applyAlignment="1" applyProtection="1">
      <alignment horizontal="center" vertical="center"/>
      <protection locked="0"/>
    </xf>
    <xf numFmtId="0" fontId="7" fillId="0" borderId="10" xfId="53" applyFont="1" applyFill="1" applyBorder="1" applyAlignment="1">
      <alignment horizontal="left" vertical="center" indent="2"/>
      <protection/>
    </xf>
    <xf numFmtId="49" fontId="21" fillId="0" borderId="10" xfId="53" applyNumberFormat="1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172" fontId="7" fillId="0" borderId="11" xfId="53" applyNumberFormat="1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center" wrapText="1"/>
      <protection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left" vertical="center" wrapText="1" indent="2"/>
      <protection/>
    </xf>
    <xf numFmtId="49" fontId="13" fillId="0" borderId="15" xfId="53" applyNumberFormat="1" applyFont="1" applyFill="1" applyBorder="1" applyAlignment="1">
      <alignment horizontal="left" vertical="center" wrapText="1" indent="2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 applyProtection="1">
      <alignment horizontal="left" vertical="center" wrapText="1"/>
      <protection locked="0"/>
    </xf>
    <xf numFmtId="49" fontId="11" fillId="0" borderId="12" xfId="53" applyNumberFormat="1" applyFont="1" applyFill="1" applyBorder="1" applyAlignment="1" applyProtection="1">
      <alignment horizontal="center" vertical="center" wrapText="1"/>
      <protection locked="0"/>
    </xf>
    <xf numFmtId="172" fontId="7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10" fillId="0" borderId="11" xfId="53" applyFont="1" applyFill="1" applyBorder="1" applyAlignment="1">
      <alignment horizontal="left" vertical="center" wrapText="1" indent="2"/>
      <protection/>
    </xf>
    <xf numFmtId="0" fontId="10" fillId="0" borderId="10" xfId="53" applyFont="1" applyFill="1" applyBorder="1" applyAlignment="1">
      <alignment horizontal="left" vertical="center" wrapText="1" indent="3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49" fontId="20" fillId="0" borderId="15" xfId="53" applyNumberFormat="1" applyFont="1" applyFill="1" applyBorder="1" applyAlignment="1">
      <alignment horizontal="left" vertical="center" wrapText="1" indent="2"/>
      <protection/>
    </xf>
    <xf numFmtId="49" fontId="21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3" applyFont="1" applyFill="1">
      <alignment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wrapText="1"/>
      <protection/>
    </xf>
    <xf numFmtId="49" fontId="15" fillId="0" borderId="10" xfId="53" applyNumberFormat="1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/>
      <protection/>
    </xf>
    <xf numFmtId="0" fontId="12" fillId="0" borderId="12" xfId="56" applyFont="1" applyFill="1" applyBorder="1" applyAlignment="1">
      <alignment horizontal="center" vertical="center"/>
      <protection/>
    </xf>
    <xf numFmtId="172" fontId="12" fillId="0" borderId="11" xfId="56" applyNumberFormat="1" applyFont="1" applyBorder="1" applyAlignment="1">
      <alignment horizontal="center" vertical="center" wrapText="1"/>
      <protection/>
    </xf>
    <xf numFmtId="172" fontId="12" fillId="0" borderId="12" xfId="56" applyNumberFormat="1" applyFont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17" fillId="0" borderId="13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ДИНАМІКА_МІГРАЦІЯ_ 2001-2011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90" zoomScaleNormal="90" zoomScaleSheetLayoutView="90" zoomScalePageLayoutView="0" workbookViewId="0" topLeftCell="A1">
      <selection activeCell="J15" sqref="J15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61" t="s">
        <v>71</v>
      </c>
      <c r="B1" s="61"/>
      <c r="C1" s="61"/>
      <c r="D1" s="61"/>
    </row>
    <row r="2" spans="1:4" ht="20.25">
      <c r="A2" s="69" t="s">
        <v>70</v>
      </c>
      <c r="B2" s="69"/>
      <c r="C2" s="69"/>
      <c r="D2" s="69"/>
    </row>
    <row r="3" spans="1:3" ht="12" customHeight="1">
      <c r="A3" s="5"/>
      <c r="B3" s="6"/>
      <c r="C3" s="7"/>
    </row>
    <row r="4" spans="1:4" s="4" customFormat="1" ht="15.75" customHeight="1">
      <c r="A4" s="62"/>
      <c r="B4" s="63" t="s">
        <v>15</v>
      </c>
      <c r="C4" s="65" t="s">
        <v>0</v>
      </c>
      <c r="D4" s="67" t="s">
        <v>1</v>
      </c>
    </row>
    <row r="5" spans="1:4" ht="19.5" customHeight="1">
      <c r="A5" s="62"/>
      <c r="B5" s="64"/>
      <c r="C5" s="66"/>
      <c r="D5" s="68"/>
    </row>
    <row r="6" spans="1:4" s="12" customFormat="1" ht="39" customHeight="1">
      <c r="A6" s="8" t="s">
        <v>26</v>
      </c>
      <c r="B6" s="9" t="s">
        <v>16</v>
      </c>
      <c r="C6" s="10">
        <f>SUM(C7:C18)</f>
        <v>1054</v>
      </c>
      <c r="D6" s="55">
        <f>SUM(D8:D18)</f>
        <v>99.99</v>
      </c>
    </row>
    <row r="7" spans="1:4" s="7" customFormat="1" ht="19.5" customHeight="1">
      <c r="A7" s="13" t="s">
        <v>27</v>
      </c>
      <c r="B7" s="14" t="s">
        <v>17</v>
      </c>
      <c r="C7" s="15"/>
      <c r="D7" s="16"/>
    </row>
    <row r="8" spans="1:4" ht="19.5" customHeight="1">
      <c r="A8" s="17" t="s">
        <v>5</v>
      </c>
      <c r="B8" s="14" t="s">
        <v>20</v>
      </c>
      <c r="C8" s="20">
        <v>530</v>
      </c>
      <c r="D8" s="11">
        <f aca="true" t="shared" si="0" ref="D8:D18">ROUND(C8/$C$6*100,2)</f>
        <v>50.28</v>
      </c>
    </row>
    <row r="9" spans="1:4" ht="19.5" customHeight="1">
      <c r="A9" s="17" t="s">
        <v>3</v>
      </c>
      <c r="B9" s="14" t="s">
        <v>18</v>
      </c>
      <c r="C9" s="20">
        <v>190</v>
      </c>
      <c r="D9" s="11">
        <f t="shared" si="0"/>
        <v>18.03</v>
      </c>
    </row>
    <row r="10" spans="1:4" ht="19.5" customHeight="1">
      <c r="A10" s="17" t="s">
        <v>2</v>
      </c>
      <c r="B10" s="14" t="s">
        <v>32</v>
      </c>
      <c r="C10" s="20">
        <v>173</v>
      </c>
      <c r="D10" s="11">
        <f t="shared" si="0"/>
        <v>16.41</v>
      </c>
    </row>
    <row r="11" spans="1:4" ht="19.5" customHeight="1">
      <c r="A11" s="17" t="s">
        <v>4</v>
      </c>
      <c r="B11" s="14" t="s">
        <v>22</v>
      </c>
      <c r="C11" s="20">
        <v>54</v>
      </c>
      <c r="D11" s="11">
        <f t="shared" si="0"/>
        <v>5.12</v>
      </c>
    </row>
    <row r="12" spans="1:4" ht="19.5" customHeight="1">
      <c r="A12" s="17" t="s">
        <v>37</v>
      </c>
      <c r="B12" s="14" t="s">
        <v>31</v>
      </c>
      <c r="C12" s="20">
        <v>28</v>
      </c>
      <c r="D12" s="11">
        <f t="shared" si="0"/>
        <v>2.66</v>
      </c>
    </row>
    <row r="13" spans="1:4" ht="19.5" customHeight="1">
      <c r="A13" s="17" t="s">
        <v>38</v>
      </c>
      <c r="B13" s="14" t="s">
        <v>33</v>
      </c>
      <c r="C13" s="20">
        <v>26</v>
      </c>
      <c r="D13" s="11">
        <f t="shared" si="0"/>
        <v>2.47</v>
      </c>
    </row>
    <row r="14" spans="1:4" ht="19.5" customHeight="1">
      <c r="A14" s="17" t="s">
        <v>6</v>
      </c>
      <c r="B14" s="14" t="s">
        <v>28</v>
      </c>
      <c r="C14" s="20">
        <v>20</v>
      </c>
      <c r="D14" s="11">
        <f t="shared" si="0"/>
        <v>1.9</v>
      </c>
    </row>
    <row r="15" spans="1:4" ht="19.5" customHeight="1">
      <c r="A15" s="17" t="s">
        <v>72</v>
      </c>
      <c r="B15" s="14" t="s">
        <v>35</v>
      </c>
      <c r="C15" s="18">
        <v>16</v>
      </c>
      <c r="D15" s="11">
        <f t="shared" si="0"/>
        <v>1.52</v>
      </c>
    </row>
    <row r="16" spans="1:4" ht="19.5" customHeight="1">
      <c r="A16" s="17" t="s">
        <v>30</v>
      </c>
      <c r="B16" s="14" t="s">
        <v>23</v>
      </c>
      <c r="C16" s="20">
        <v>9</v>
      </c>
      <c r="D16" s="11">
        <f t="shared" si="0"/>
        <v>0.85</v>
      </c>
    </row>
    <row r="17" spans="1:4" ht="19.5" customHeight="1">
      <c r="A17" s="17" t="s">
        <v>36</v>
      </c>
      <c r="B17" s="14" t="s">
        <v>29</v>
      </c>
      <c r="C17" s="18">
        <v>7</v>
      </c>
      <c r="D17" s="11">
        <f t="shared" si="0"/>
        <v>0.66</v>
      </c>
    </row>
    <row r="18" spans="1:4" ht="19.5" customHeight="1">
      <c r="A18" s="17" t="s">
        <v>39</v>
      </c>
      <c r="B18" s="14" t="s">
        <v>34</v>
      </c>
      <c r="C18" s="20">
        <v>1</v>
      </c>
      <c r="D18" s="11">
        <f t="shared" si="0"/>
        <v>0.09</v>
      </c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0" zoomScaleNormal="90" zoomScaleSheetLayoutView="90" zoomScalePageLayoutView="0" workbookViewId="0" topLeftCell="A10">
      <selection activeCell="E5" sqref="E5"/>
    </sheetView>
  </sheetViews>
  <sheetFormatPr defaultColWidth="9.140625" defaultRowHeight="15"/>
  <cols>
    <col min="1" max="1" width="61.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45.75" customHeight="1">
      <c r="A1" s="70" t="s">
        <v>55</v>
      </c>
      <c r="B1" s="70"/>
      <c r="C1" s="70"/>
    </row>
    <row r="2" spans="1:5" ht="13.5" customHeight="1">
      <c r="A2" s="71"/>
      <c r="B2" s="71" t="s">
        <v>15</v>
      </c>
      <c r="C2" s="72" t="s">
        <v>40</v>
      </c>
      <c r="D2" s="22"/>
      <c r="E2" s="22"/>
    </row>
    <row r="3" spans="1:3" ht="15" customHeight="1">
      <c r="A3" s="71"/>
      <c r="B3" s="71"/>
      <c r="C3" s="72"/>
    </row>
    <row r="4" spans="1:3" ht="24" customHeight="1">
      <c r="A4" s="71"/>
      <c r="B4" s="71"/>
      <c r="C4" s="72"/>
    </row>
    <row r="5" spans="1:3" s="2" customFormat="1" ht="50.25" customHeight="1">
      <c r="A5" s="8" t="s">
        <v>41</v>
      </c>
      <c r="B5" s="23" t="s">
        <v>16</v>
      </c>
      <c r="C5" s="24">
        <v>1054</v>
      </c>
    </row>
    <row r="6" spans="1:3" ht="21" customHeight="1">
      <c r="A6" s="25" t="s">
        <v>42</v>
      </c>
      <c r="B6" s="26" t="s">
        <v>17</v>
      </c>
      <c r="C6" s="24">
        <v>115</v>
      </c>
    </row>
    <row r="7" spans="1:10" ht="25.5" customHeight="1">
      <c r="A7" s="56" t="s">
        <v>43</v>
      </c>
      <c r="B7" s="57"/>
      <c r="C7" s="58"/>
      <c r="D7" s="3"/>
      <c r="E7" s="3"/>
      <c r="F7" s="3"/>
      <c r="G7" s="3"/>
      <c r="H7" s="3"/>
      <c r="I7" s="3"/>
      <c r="J7" s="3"/>
    </row>
    <row r="8" spans="1:10" ht="21.75" customHeight="1">
      <c r="A8" s="59" t="s">
        <v>44</v>
      </c>
      <c r="B8" s="57"/>
      <c r="C8" s="58"/>
      <c r="D8" s="3"/>
      <c r="E8" s="3"/>
      <c r="F8" s="3"/>
      <c r="G8" s="3"/>
      <c r="H8" s="3"/>
      <c r="I8" s="3"/>
      <c r="J8" s="3"/>
    </row>
    <row r="9" spans="1:10" ht="24" customHeight="1">
      <c r="A9" s="27" t="s">
        <v>45</v>
      </c>
      <c r="B9" s="28" t="s">
        <v>18</v>
      </c>
      <c r="C9" s="29">
        <v>12.2</v>
      </c>
      <c r="D9" s="3"/>
      <c r="E9" s="3"/>
      <c r="F9" s="3"/>
      <c r="G9" s="3"/>
      <c r="H9" s="3"/>
      <c r="I9" s="3"/>
      <c r="J9" s="3"/>
    </row>
    <row r="10" spans="1:3" ht="24" customHeight="1">
      <c r="A10" s="27" t="s">
        <v>19</v>
      </c>
      <c r="B10" s="28" t="s">
        <v>20</v>
      </c>
      <c r="C10" s="29">
        <v>21.5</v>
      </c>
    </row>
    <row r="11" spans="1:3" ht="24" customHeight="1">
      <c r="A11" s="27" t="s">
        <v>21</v>
      </c>
      <c r="B11" s="28" t="s">
        <v>22</v>
      </c>
      <c r="C11" s="29">
        <v>19.4</v>
      </c>
    </row>
    <row r="12" spans="1:3" ht="24" customHeight="1">
      <c r="A12" s="27" t="s">
        <v>46</v>
      </c>
      <c r="B12" s="28" t="s">
        <v>23</v>
      </c>
      <c r="C12" s="29">
        <v>23.9</v>
      </c>
    </row>
    <row r="13" spans="1:3" ht="24" customHeight="1">
      <c r="A13" s="27" t="s">
        <v>47</v>
      </c>
      <c r="B13" s="28" t="s">
        <v>28</v>
      </c>
      <c r="C13" s="29">
        <v>23</v>
      </c>
    </row>
    <row r="14" spans="1:3" ht="26.25" customHeight="1">
      <c r="A14" s="59" t="s">
        <v>48</v>
      </c>
      <c r="B14" s="57"/>
      <c r="C14" s="29"/>
    </row>
    <row r="15" spans="1:3" ht="24" customHeight="1">
      <c r="A15" s="27" t="s">
        <v>49</v>
      </c>
      <c r="B15" s="28" t="s">
        <v>31</v>
      </c>
      <c r="C15" s="29">
        <v>7.8</v>
      </c>
    </row>
    <row r="16" spans="1:3" ht="24" customHeight="1">
      <c r="A16" s="27" t="s">
        <v>50</v>
      </c>
      <c r="B16" s="28" t="s">
        <v>32</v>
      </c>
      <c r="C16" s="29">
        <v>59.9</v>
      </c>
    </row>
    <row r="17" spans="1:3" ht="24" customHeight="1">
      <c r="A17" s="27" t="s">
        <v>51</v>
      </c>
      <c r="B17" s="28" t="s">
        <v>33</v>
      </c>
      <c r="C17" s="29">
        <v>32.3</v>
      </c>
    </row>
    <row r="18" spans="1:3" ht="27.75" customHeight="1">
      <c r="A18" s="60" t="s">
        <v>52</v>
      </c>
      <c r="B18" s="57"/>
      <c r="C18" s="29"/>
    </row>
    <row r="19" spans="1:3" ht="24" customHeight="1">
      <c r="A19" s="27" t="s">
        <v>53</v>
      </c>
      <c r="B19" s="28" t="s">
        <v>34</v>
      </c>
      <c r="C19" s="29">
        <v>60.7</v>
      </c>
    </row>
    <row r="20" spans="1:3" ht="24" customHeight="1">
      <c r="A20" s="27" t="s">
        <v>54</v>
      </c>
      <c r="B20" s="28" t="s">
        <v>35</v>
      </c>
      <c r="C20" s="29">
        <v>39.3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Normal="8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73" t="s">
        <v>24</v>
      </c>
      <c r="B1" s="73"/>
      <c r="C1" s="73"/>
    </row>
    <row r="2" spans="1:3" ht="15" customHeight="1">
      <c r="A2" s="31"/>
      <c r="B2" s="31"/>
      <c r="C2" s="31"/>
    </row>
    <row r="3" spans="1:3" ht="34.5" customHeight="1">
      <c r="A3" s="21"/>
      <c r="B3" s="32" t="s">
        <v>15</v>
      </c>
      <c r="C3" s="47" t="s">
        <v>40</v>
      </c>
    </row>
    <row r="4" spans="1:3" ht="40.5" customHeight="1">
      <c r="A4" s="8" t="s">
        <v>56</v>
      </c>
      <c r="B4" s="33" t="s">
        <v>16</v>
      </c>
      <c r="C4" s="24">
        <v>1054</v>
      </c>
    </row>
    <row r="5" spans="1:3" s="2" customFormat="1" ht="36.75" customHeight="1">
      <c r="A5" s="34" t="s">
        <v>57</v>
      </c>
      <c r="B5" s="33" t="s">
        <v>17</v>
      </c>
      <c r="C5" s="35">
        <v>945</v>
      </c>
    </row>
    <row r="6" spans="1:3" s="2" customFormat="1" ht="31.5" customHeight="1">
      <c r="A6" s="36" t="s">
        <v>58</v>
      </c>
      <c r="B6" s="37"/>
      <c r="C6" s="38"/>
    </row>
    <row r="7" spans="1:3" ht="19.5" customHeight="1">
      <c r="A7" s="43" t="s">
        <v>59</v>
      </c>
      <c r="B7" s="40" t="s">
        <v>18</v>
      </c>
      <c r="C7" s="29">
        <v>4.2</v>
      </c>
    </row>
    <row r="8" spans="1:3" ht="23.25" customHeight="1">
      <c r="A8" s="43" t="s">
        <v>60</v>
      </c>
      <c r="B8" s="33" t="s">
        <v>20</v>
      </c>
      <c r="C8" s="29">
        <v>5</v>
      </c>
    </row>
    <row r="9" spans="1:3" ht="40.5" customHeight="1">
      <c r="A9" s="43" t="s">
        <v>61</v>
      </c>
      <c r="B9" s="40" t="s">
        <v>22</v>
      </c>
      <c r="C9" s="29">
        <v>1.3</v>
      </c>
    </row>
    <row r="10" spans="1:3" ht="39.75" customHeight="1">
      <c r="A10" s="43" t="s">
        <v>62</v>
      </c>
      <c r="B10" s="33" t="s">
        <v>23</v>
      </c>
      <c r="C10" s="29">
        <v>75.9</v>
      </c>
    </row>
    <row r="11" spans="1:3" ht="17.25" customHeight="1">
      <c r="A11" s="44" t="s">
        <v>63</v>
      </c>
      <c r="B11" s="40" t="s">
        <v>28</v>
      </c>
      <c r="C11" s="30"/>
    </row>
    <row r="12" spans="1:3" ht="15.75">
      <c r="A12" s="45" t="s">
        <v>64</v>
      </c>
      <c r="B12" s="33" t="s">
        <v>29</v>
      </c>
      <c r="C12" s="46">
        <v>98</v>
      </c>
    </row>
    <row r="13" spans="1:3" ht="24" customHeight="1">
      <c r="A13" s="43" t="s">
        <v>65</v>
      </c>
      <c r="B13" s="40" t="s">
        <v>31</v>
      </c>
      <c r="C13" s="29">
        <v>2.6</v>
      </c>
    </row>
    <row r="14" spans="1:3" ht="18" customHeight="1">
      <c r="A14" s="43" t="s">
        <v>7</v>
      </c>
      <c r="B14" s="33" t="s">
        <v>32</v>
      </c>
      <c r="C14" s="29">
        <v>3.4</v>
      </c>
    </row>
    <row r="15" spans="1:3" ht="20.25" customHeight="1">
      <c r="A15" s="43" t="s">
        <v>8</v>
      </c>
      <c r="B15" s="40" t="s">
        <v>33</v>
      </c>
      <c r="C15" s="29">
        <v>7.6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90" zoomScaleNormal="80" zoomScaleSheetLayoutView="90" zoomScalePageLayoutView="0" workbookViewId="0" topLeftCell="A1">
      <selection activeCell="F14" sqref="F14"/>
    </sheetView>
  </sheetViews>
  <sheetFormatPr defaultColWidth="9.140625" defaultRowHeight="15"/>
  <cols>
    <col min="1" max="1" width="61.8515625" style="1" customWidth="1"/>
    <col min="2" max="2" width="7.00390625" style="54" customWidth="1"/>
    <col min="3" max="3" width="17.57421875" style="1" customWidth="1"/>
    <col min="4" max="16384" width="9.140625" style="1" customWidth="1"/>
  </cols>
  <sheetData>
    <row r="1" spans="1:3" ht="32.25" customHeight="1">
      <c r="A1" s="73" t="s">
        <v>25</v>
      </c>
      <c r="B1" s="73"/>
      <c r="C1" s="73"/>
    </row>
    <row r="2" spans="1:3" ht="19.5">
      <c r="A2" s="31"/>
      <c r="B2" s="48"/>
      <c r="C2" s="31"/>
    </row>
    <row r="3" spans="1:3" ht="42.75" customHeight="1">
      <c r="A3" s="21"/>
      <c r="B3" s="49" t="s">
        <v>15</v>
      </c>
      <c r="C3" s="47" t="s">
        <v>40</v>
      </c>
    </row>
    <row r="4" spans="1:3" ht="43.5" customHeight="1">
      <c r="A4" s="8" t="s">
        <v>56</v>
      </c>
      <c r="B4" s="50"/>
      <c r="C4" s="24">
        <v>1054</v>
      </c>
    </row>
    <row r="5" spans="1:3" s="2" customFormat="1" ht="56.25" customHeight="1">
      <c r="A5" s="34" t="s">
        <v>57</v>
      </c>
      <c r="B5" s="51" t="s">
        <v>16</v>
      </c>
      <c r="C5" s="35">
        <v>945</v>
      </c>
    </row>
    <row r="6" spans="1:3" s="2" customFormat="1" ht="41.25" customHeight="1">
      <c r="A6" s="36" t="s">
        <v>66</v>
      </c>
      <c r="B6" s="52"/>
      <c r="C6" s="38"/>
    </row>
    <row r="7" spans="1:3" ht="60.75" customHeight="1">
      <c r="A7" s="39" t="s">
        <v>67</v>
      </c>
      <c r="B7" s="53" t="s">
        <v>17</v>
      </c>
      <c r="C7" s="41">
        <v>18.7</v>
      </c>
    </row>
    <row r="8" spans="1:3" s="19" customFormat="1" ht="37.5" customHeight="1">
      <c r="A8" s="42" t="s">
        <v>9</v>
      </c>
      <c r="B8" s="23" t="s">
        <v>18</v>
      </c>
      <c r="C8" s="29">
        <v>2.1</v>
      </c>
    </row>
    <row r="9" spans="1:3" ht="39" customHeight="1">
      <c r="A9" s="43" t="s">
        <v>10</v>
      </c>
      <c r="B9" s="53" t="s">
        <v>20</v>
      </c>
      <c r="C9" s="29">
        <v>31.9</v>
      </c>
    </row>
    <row r="10" spans="1:3" ht="39" customHeight="1">
      <c r="A10" s="43" t="s">
        <v>11</v>
      </c>
      <c r="B10" s="23" t="s">
        <v>22</v>
      </c>
      <c r="C10" s="29">
        <v>30.5</v>
      </c>
    </row>
    <row r="11" spans="1:3" ht="40.5" customHeight="1">
      <c r="A11" s="43" t="s">
        <v>12</v>
      </c>
      <c r="B11" s="53" t="s">
        <v>23</v>
      </c>
      <c r="C11" s="29">
        <v>0.5</v>
      </c>
    </row>
    <row r="12" spans="1:3" ht="69.75" customHeight="1">
      <c r="A12" s="43" t="s">
        <v>68</v>
      </c>
      <c r="B12" s="23" t="s">
        <v>28</v>
      </c>
      <c r="C12" s="29">
        <v>0</v>
      </c>
    </row>
    <row r="13" spans="1:3" ht="45" customHeight="1">
      <c r="A13" s="43" t="s">
        <v>13</v>
      </c>
      <c r="B13" s="53" t="s">
        <v>29</v>
      </c>
      <c r="C13" s="29">
        <v>1.5</v>
      </c>
    </row>
    <row r="14" spans="1:3" ht="84.75" customHeight="1">
      <c r="A14" s="43" t="s">
        <v>14</v>
      </c>
      <c r="B14" s="23" t="s">
        <v>31</v>
      </c>
      <c r="C14" s="29">
        <v>0</v>
      </c>
    </row>
    <row r="15" spans="1:3" ht="49.5" customHeight="1">
      <c r="A15" s="43" t="s">
        <v>69</v>
      </c>
      <c r="B15" s="53" t="s">
        <v>32</v>
      </c>
      <c r="C15" s="29">
        <v>14.8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Анна Сергеевна Борисенко</cp:lastModifiedBy>
  <cp:lastPrinted>2018-01-26T10:48:04Z</cp:lastPrinted>
  <dcterms:created xsi:type="dcterms:W3CDTF">2017-11-17T13:30:25Z</dcterms:created>
  <dcterms:modified xsi:type="dcterms:W3CDTF">2018-01-31T08:55:15Z</dcterms:modified>
  <cp:category/>
  <cp:version/>
  <cp:contentType/>
  <cp:contentStatus/>
</cp:coreProperties>
</file>