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lan\САЙТ\2026\05 травень 2026\2\"/>
    </mc:Choice>
  </mc:AlternateContent>
  <xr:revisionPtr revIDLastSave="0" documentId="13_ncr:1_{3552171B-2754-43CF-8A30-727F5987EE75}" xr6:coauthVersionLast="47" xr6:coauthVersionMax="47" xr10:uidLastSave="{00000000-0000-0000-0000-000000000000}"/>
  <bookViews>
    <workbookView xWindow="825" yWindow="-120" windowWidth="28095" windowHeight="16440" tabRatio="707" xr2:uid="{00000000-000D-0000-FFFF-FFFF00000000}"/>
  </bookViews>
  <sheets>
    <sheet name="Миколаївська область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6">#REF!</definedName>
    <definedName name="_firstRow">#REF!</definedName>
    <definedName name="_lastColumn" localSheetId="0">#REF!</definedName>
    <definedName name="_lastColumn" localSheetId="6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6">'[1]Sheet1 (3)'!#REF!</definedName>
    <definedName name="date.e">'[1]Sheet1 (3)'!#REF!</definedName>
    <definedName name="date_b" localSheetId="0">#REF!</definedName>
    <definedName name="date_b" localSheetId="6">#REF!</definedName>
    <definedName name="date_b">#REF!</definedName>
    <definedName name="date_e" localSheetId="0">'[1]Sheet1 (2)'!#REF!</definedName>
    <definedName name="date_e" localSheetId="6">'[1]Sheet1 (2)'!#REF!</definedName>
    <definedName name="date_e">'[1]Sheet1 (2)'!#REF!</definedName>
    <definedName name="Excel_BuiltIn_Print_Area_1" localSheetId="0">#REF!</definedName>
    <definedName name="Excel_BuiltIn_Print_Area_1" localSheetId="6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6">#REF!</definedName>
    <definedName name="hl_0">'[3]Відібрано записів - 37144'!$G$7</definedName>
    <definedName name="hn_0" localSheetId="0">#REF!</definedName>
    <definedName name="hn_0" localSheetId="6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6">'[1]Sheet1 (2)'!#REF!</definedName>
    <definedName name="lcz">'[1]Sheet1 (2)'!#REF!</definedName>
    <definedName name="name_cz" localSheetId="0">#REF!</definedName>
    <definedName name="name_cz" localSheetId="6">#REF!</definedName>
    <definedName name="name_cz">#REF!</definedName>
    <definedName name="name_period" localSheetId="0">#REF!</definedName>
    <definedName name="name_period" localSheetId="6">#REF!</definedName>
    <definedName name="name_period">#REF!</definedName>
    <definedName name="pyear" localSheetId="0">#REF!</definedName>
    <definedName name="pyear" localSheetId="6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'Миколаївська область'!$A:$A</definedName>
    <definedName name="_xlnm.Print_Titles" localSheetId="6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'Миколаївська область'!$A$1:$M$13</definedName>
    <definedName name="_xlnm.Print_Area" localSheetId="6">'розрахун рейтинг'!$A$1:$D$37</definedName>
    <definedName name="олд" localSheetId="0">'[4]Sheet1 (3)'!#REF!</definedName>
    <definedName name="олд" localSheetId="6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G6" i="8" l="1"/>
  <c r="H6" i="8"/>
  <c r="K6" i="7" l="1"/>
  <c r="K6" i="8"/>
  <c r="L6" i="8"/>
  <c r="J6" i="9"/>
  <c r="I6" i="9"/>
  <c r="H6" i="9"/>
  <c r="G6" i="9"/>
  <c r="F6" i="9"/>
  <c r="E6" i="9"/>
  <c r="D6" i="9"/>
  <c r="C6" i="9"/>
  <c r="B6" i="9"/>
  <c r="J6" i="8"/>
  <c r="I6" i="8"/>
  <c r="F6" i="8"/>
  <c r="E6" i="8"/>
  <c r="D6" i="8"/>
  <c r="C6" i="8"/>
  <c r="B6" i="8"/>
  <c r="J6" i="7"/>
  <c r="I6" i="7"/>
  <c r="H6" i="7"/>
  <c r="G6" i="7"/>
  <c r="F6" i="7"/>
  <c r="E6" i="7"/>
  <c r="D6" i="7"/>
  <c r="C6" i="7"/>
  <c r="B6" i="7"/>
  <c r="J6" i="6"/>
  <c r="I6" i="6"/>
  <c r="H6" i="6"/>
  <c r="G6" i="6"/>
  <c r="F6" i="6"/>
  <c r="E6" i="6"/>
  <c r="D6" i="6"/>
  <c r="C6" i="6"/>
  <c r="B6" i="6"/>
  <c r="C7" i="5"/>
  <c r="D7" i="5"/>
  <c r="E7" i="5"/>
  <c r="F7" i="5"/>
  <c r="G7" i="5"/>
  <c r="H7" i="5"/>
  <c r="I7" i="5"/>
  <c r="J7" i="5"/>
  <c r="B7" i="5"/>
  <c r="C8" i="1" l="1"/>
  <c r="D8" i="1"/>
  <c r="E8" i="1"/>
  <c r="L8" i="1"/>
  <c r="M8" i="1"/>
  <c r="B8" i="1"/>
</calcChain>
</file>

<file path=xl/sharedStrings.xml><?xml version="1.0" encoding="utf-8"?>
<sst xmlns="http://schemas.openxmlformats.org/spreadsheetml/2006/main" count="158" uniqueCount="74">
  <si>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</si>
  <si>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</si>
  <si>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</si>
  <si>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</si>
  <si>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</si>
  <si>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</si>
  <si>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</si>
  <si>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</si>
  <si>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</si>
  <si>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</si>
  <si>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</si>
  <si>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</si>
  <si>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</si>
  <si>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</si>
  <si>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</si>
  <si>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</si>
  <si>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</si>
  <si>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</si>
  <si>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</si>
  <si>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</si>
  <si>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</si>
  <si>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</si>
  <si>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</si>
  <si>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</si>
  <si>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</si>
  <si>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</si>
  <si>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</si>
  <si>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</si>
  <si>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у т.ч.</t>
  </si>
  <si>
    <t>з них, мали статус безробітного</t>
  </si>
  <si>
    <t>Додаток 3</t>
  </si>
  <si>
    <t>станом на кінець звітного періоду</t>
  </si>
  <si>
    <t>Миколаївська філія</t>
  </si>
  <si>
    <t>Первомайська філія</t>
  </si>
  <si>
    <t>Баштанська філія</t>
  </si>
  <si>
    <t>Вознесенська філія</t>
  </si>
  <si>
    <t>А</t>
  </si>
  <si>
    <t xml:space="preserve">                                                           </t>
  </si>
  <si>
    <t>Всього по області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</si>
  <si>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</si>
  <si>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</si>
  <si>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</si>
  <si>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</si>
  <si>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</si>
  <si>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</si>
  <si>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</si>
  <si>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</si>
  <si>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</si>
  <si>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 xml:space="preserve">Надання послуг Миколаївською обласною службою зайнятості жінкам 
</t>
  </si>
  <si>
    <t xml:space="preserve">Надання послуг Миколаївською обласною службою зайнятості учасникам бойових дій
</t>
  </si>
  <si>
    <t xml:space="preserve">Надання послуг Миколаївською обласною службою зайнятості </t>
  </si>
  <si>
    <t xml:space="preserve">Надання послуг Миколаївською обласною службою зайнятості молоді у віці до 35 років
</t>
  </si>
  <si>
    <t xml:space="preserve">Надання послуг Миколаївською обласною службою зайнятості особам з інвалідністю 
</t>
  </si>
  <si>
    <t xml:space="preserve">Надання послуг Миколаївською обласною службою зайнятості внутрішньо переміщеним особам
</t>
  </si>
  <si>
    <t>Отримували послуги</t>
  </si>
  <si>
    <t>осіб</t>
  </si>
  <si>
    <t>Отримали ваучери на навчання</t>
  </si>
  <si>
    <t>Проходили професійне навчання</t>
  </si>
  <si>
    <t xml:space="preserve">Отримували послуги
</t>
  </si>
  <si>
    <t xml:space="preserve">з них, 
мали статус безробітного
</t>
  </si>
  <si>
    <t xml:space="preserve">Працевлаш-товано
</t>
  </si>
  <si>
    <t xml:space="preserve">Отримали ваучери на навчання
</t>
  </si>
  <si>
    <t xml:space="preserve">Проходили професійне навчання
</t>
  </si>
  <si>
    <t>Надано компенсацію витрат за облаштування робочих місць працевлаштованих людей з інвалідністю</t>
  </si>
  <si>
    <t>у січні – травні 2026 року</t>
  </si>
  <si>
    <t xml:space="preserve">Працевлаштовано ВПО з компенсацією витрат на оплату праці під час дії воєнного стану </t>
  </si>
  <si>
    <t xml:space="preserve">Надано компенсацію витрат за облаштування робочих місць працевлаштованих людей з інвалідністю </t>
  </si>
  <si>
    <t>Брали участь у громадських та інших роботах тимчасового характеру за даним числом направлень</t>
  </si>
  <si>
    <t>Брали участь у суспільно корисних роботах за даним числом направленень</t>
  </si>
  <si>
    <t>Працевлаштовано</t>
  </si>
  <si>
    <t>всього</t>
  </si>
  <si>
    <t xml:space="preserve"> з них безробітних за компенсаційними програмами</t>
  </si>
  <si>
    <t xml:space="preserve">Працевлаштовано
</t>
  </si>
  <si>
    <t>з них мали статус безробітного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</si>
</sst>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9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1" fillId="0" borderId="0"/>
    <xf numFmtId="0" fontId="20" fillId="0" borderId="0"/>
  </cellStyleXfs>
  <cellXfs count="107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2" borderId="0" xfId="1" applyFont="1" applyFill="1" applyAlignment="1">
      <alignment horizontal="right" vertical="top"/>
    </xf>
    <xf numFmtId="0" fontId="13" fillId="2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0" xfId="1" applyFont="1"/>
    <xf numFmtId="0" fontId="2" fillId="0" borderId="0" xfId="1" applyFont="1" applyBorder="1"/>
    <xf numFmtId="0" fontId="2" fillId="0" borderId="0" xfId="1" applyFont="1" applyBorder="1" applyAlignment="1">
      <alignment vertical="top"/>
    </xf>
    <xf numFmtId="0" fontId="13" fillId="0" borderId="0" xfId="1" applyFont="1" applyBorder="1"/>
    <xf numFmtId="0" fontId="5" fillId="2" borderId="0" xfId="1" applyFont="1" applyFill="1" applyBorder="1"/>
    <xf numFmtId="0" fontId="5" fillId="0" borderId="0" xfId="1" applyFont="1" applyBorder="1"/>
    <xf numFmtId="3" fontId="10" fillId="0" borderId="0" xfId="2" applyNumberFormat="1" applyFont="1" applyFill="1" applyBorder="1" applyAlignment="1" applyProtection="1">
      <alignment horizontal="center" vertical="center"/>
      <protection locked="0"/>
    </xf>
    <xf numFmtId="3" fontId="5" fillId="0" borderId="0" xfId="1" applyNumberFormat="1" applyFont="1" applyBorder="1"/>
    <xf numFmtId="0" fontId="10" fillId="0" borderId="2" xfId="0" applyFont="1" applyFill="1" applyBorder="1" applyAlignment="1">
      <alignment horizontal="center" vertical="center" wrapText="1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0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/>
    </xf>
    <xf numFmtId="3" fontId="15" fillId="0" borderId="2" xfId="3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>
      <alignment horizontal="center" vertical="center"/>
    </xf>
    <xf numFmtId="1" fontId="15" fillId="0" borderId="2" xfId="4" applyNumberFormat="1" applyFont="1" applyFill="1" applyBorder="1" applyAlignment="1">
      <alignment horizontal="center"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1" fontId="15" fillId="2" borderId="2" xfId="2" applyNumberFormat="1" applyFont="1" applyFill="1" applyBorder="1" applyAlignment="1" applyProtection="1">
      <alignment vertical="center"/>
      <protection locked="0"/>
    </xf>
    <xf numFmtId="0" fontId="17" fillId="0" borderId="2" xfId="1" applyFont="1" applyBorder="1"/>
    <xf numFmtId="1" fontId="19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top"/>
    </xf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2" fillId="0" borderId="2" xfId="1" applyFont="1" applyFill="1" applyBorder="1" applyAlignment="1">
      <alignment horizontal="center" vertical="center"/>
    </xf>
    <xf numFmtId="3" fontId="10" fillId="0" borderId="2" xfId="2" applyNumberFormat="1" applyFont="1" applyFill="1" applyBorder="1" applyAlignment="1" applyProtection="1">
      <alignment horizontal="center" vertical="center"/>
      <protection locked="0"/>
    </xf>
    <xf numFmtId="3" fontId="10" fillId="0" borderId="2" xfId="1" applyNumberFormat="1" applyFont="1" applyFill="1" applyBorder="1" applyAlignment="1">
      <alignment horizontal="center" vertical="center"/>
    </xf>
    <xf numFmtId="3" fontId="11" fillId="0" borderId="2" xfId="1" applyNumberFormat="1" applyFont="1" applyFill="1" applyBorder="1" applyAlignment="1">
      <alignment horizontal="center" vertical="center"/>
    </xf>
    <xf numFmtId="3" fontId="7" fillId="0" borderId="2" xfId="2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/>
    <xf numFmtId="3" fontId="5" fillId="0" borderId="0" xfId="1" applyNumberFormat="1" applyFont="1" applyFill="1"/>
    <xf numFmtId="3" fontId="2" fillId="0" borderId="0" xfId="1" applyNumberFormat="1" applyFont="1" applyFill="1"/>
    <xf numFmtId="3" fontId="10" fillId="0" borderId="2" xfId="3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3" fontId="11" fillId="0" borderId="0" xfId="1" applyNumberFormat="1" applyFont="1" applyFill="1"/>
    <xf numFmtId="0" fontId="11" fillId="0" borderId="0" xfId="1" applyFont="1" applyFill="1"/>
    <xf numFmtId="3" fontId="11" fillId="0" borderId="2" xfId="1" applyNumberFormat="1" applyFont="1" applyFill="1" applyBorder="1" applyAlignment="1">
      <alignment horizontal="center"/>
    </xf>
    <xf numFmtId="0" fontId="23" fillId="0" borderId="0" xfId="7" applyFont="1" applyFill="1"/>
    <xf numFmtId="0" fontId="26" fillId="0" borderId="0" xfId="7" applyFont="1" applyFill="1" applyAlignment="1">
      <alignment vertical="top"/>
    </xf>
    <xf numFmtId="0" fontId="26" fillId="0" borderId="0" xfId="7" applyFont="1" applyFill="1" applyAlignment="1">
      <alignment horizontal="right"/>
    </xf>
    <xf numFmtId="0" fontId="25" fillId="0" borderId="2" xfId="7" applyFont="1" applyFill="1" applyBorder="1" applyAlignment="1">
      <alignment horizontal="center" vertical="center" wrapText="1"/>
    </xf>
    <xf numFmtId="0" fontId="30" fillId="0" borderId="0" xfId="7" applyFont="1" applyFill="1" applyAlignment="1">
      <alignment horizontal="center" vertical="center" wrapText="1"/>
    </xf>
    <xf numFmtId="3" fontId="25" fillId="0" borderId="2" xfId="7" applyNumberFormat="1" applyFont="1" applyFill="1" applyBorder="1" applyAlignment="1">
      <alignment horizontal="center" vertical="center"/>
    </xf>
    <xf numFmtId="0" fontId="31" fillId="0" borderId="0" xfId="7" applyFont="1" applyFill="1" applyAlignment="1">
      <alignment vertical="center"/>
    </xf>
    <xf numFmtId="0" fontId="25" fillId="0" borderId="0" xfId="7" applyFont="1" applyFill="1"/>
    <xf numFmtId="3" fontId="25" fillId="0" borderId="0" xfId="7" applyNumberFormat="1" applyFont="1" applyFill="1"/>
    <xf numFmtId="0" fontId="25" fillId="0" borderId="0" xfId="7" applyFont="1" applyFill="1" applyAlignment="1">
      <alignment horizontal="center" vertical="top"/>
    </xf>
    <xf numFmtId="0" fontId="32" fillId="0" borderId="0" xfId="7" applyFont="1" applyFill="1"/>
    <xf numFmtId="0" fontId="33" fillId="0" borderId="0" xfId="8" applyFont="1" applyFill="1"/>
    <xf numFmtId="0" fontId="34" fillId="0" borderId="0" xfId="8" applyFont="1" applyFill="1"/>
    <xf numFmtId="0" fontId="26" fillId="0" borderId="0" xfId="7" applyFont="1" applyFill="1"/>
    <xf numFmtId="1" fontId="10" fillId="2" borderId="2" xfId="2" applyNumberFormat="1" applyFont="1" applyFill="1" applyBorder="1" applyAlignment="1" applyProtection="1">
      <alignment vertical="center"/>
      <protection locked="0"/>
    </xf>
    <xf numFmtId="0" fontId="11" fillId="0" borderId="2" xfId="1" applyFont="1" applyBorder="1"/>
    <xf numFmtId="3" fontId="35" fillId="0" borderId="2" xfId="3" applyNumberFormat="1" applyFont="1" applyFill="1" applyBorder="1" applyAlignment="1">
      <alignment horizontal="center" vertical="center"/>
    </xf>
    <xf numFmtId="3" fontId="35" fillId="0" borderId="2" xfId="2" applyNumberFormat="1" applyFont="1" applyFill="1" applyBorder="1" applyAlignment="1" applyProtection="1">
      <alignment horizontal="center" vertical="center"/>
      <protection locked="0"/>
    </xf>
    <xf numFmtId="3" fontId="35" fillId="0" borderId="2" xfId="1" applyNumberFormat="1" applyFont="1" applyFill="1" applyBorder="1" applyAlignment="1">
      <alignment horizontal="center" vertical="center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36" fillId="2" borderId="3" xfId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22" fillId="0" borderId="0" xfId="7" applyFont="1" applyFill="1" applyAlignment="1">
      <alignment horizontal="center" vertical="center" wrapText="1"/>
    </xf>
    <xf numFmtId="0" fontId="24" fillId="0" borderId="2" xfId="7" applyFont="1" applyFill="1" applyBorder="1" applyAlignment="1">
      <alignment horizontal="center" vertical="center"/>
    </xf>
    <xf numFmtId="0" fontId="25" fillId="0" borderId="2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vertical="center" wrapText="1"/>
    </xf>
  </cellXfs>
  <cellStyles count="9">
    <cellStyle name="Звичайний 3" xfId="5" xr:uid="{00000000-0005-0000-0000-000000000000}"/>
    <cellStyle name="Обычный" xfId="0" builtinId="0"/>
    <cellStyle name="Обычный 2" xfId="6" xr:uid="{00000000-0005-0000-0000-000002000000}"/>
    <cellStyle name="Обычный 2 2" xfId="1" xr:uid="{00000000-0005-0000-0000-000003000000}"/>
    <cellStyle name="Обычный_06" xfId="2" xr:uid="{00000000-0005-0000-0000-000004000000}"/>
    <cellStyle name="Обычный_12 Зинкевич" xfId="4" xr:uid="{00000000-0005-0000-0000-000005000000}"/>
    <cellStyle name="Обычный_12.01.2015" xfId="3" xr:uid="{00000000-0005-0000-0000-000006000000}"/>
    <cellStyle name="Обычный_АктЗах_5%квот Оксана" xfId="8" xr:uid="{00000000-0005-0000-0000-000007000000}"/>
    <cellStyle name="Обычный_Табл. 3.15" xfId="7" xr:uid="{00000000-0005-0000-0000-000008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V22"/>
  <sheetViews>
    <sheetView tabSelected="1" view="pageBreakPreview" zoomScale="75" zoomScaleNormal="75" zoomScaleSheetLayoutView="75" workbookViewId="0">
      <selection activeCell="C7" sqref="C7"/>
    </sheetView>
  </sheetViews>
  <sheetFormatPr defaultColWidth="9.140625" defaultRowHeight="15" x14ac:dyDescent="0.25"/>
  <cols>
    <col min="1" max="1" width="31.140625" style="2" customWidth="1"/>
    <col min="2" max="8" width="17" style="2" customWidth="1"/>
    <col min="9" max="9" width="17.42578125" style="2" customWidth="1"/>
    <col min="10" max="10" width="19.5703125" style="2" customWidth="1"/>
    <col min="11" max="11" width="19.85546875" style="2" customWidth="1"/>
    <col min="12" max="13" width="17.28515625" style="2" customWidth="1"/>
    <col min="14" max="22" width="9.140625" style="23"/>
    <col min="23" max="16384" width="9.140625" style="2"/>
  </cols>
  <sheetData>
    <row r="1" spans="1:22" ht="26.25" customHeight="1" x14ac:dyDescent="0.25">
      <c r="M1" s="19" t="s">
        <v>30</v>
      </c>
    </row>
    <row r="2" spans="1:22" s="1" customFormat="1" ht="35.25" customHeight="1" x14ac:dyDescent="0.2">
      <c r="A2" s="90" t="s">
        <v>50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24"/>
      <c r="O2" s="24"/>
      <c r="P2" s="24"/>
      <c r="Q2" s="24"/>
      <c r="R2" s="24"/>
      <c r="S2" s="24"/>
      <c r="T2" s="24"/>
      <c r="U2" s="24"/>
      <c r="V2" s="24"/>
    </row>
    <row r="3" spans="1:22" s="1" customFormat="1" ht="35.25" customHeight="1" x14ac:dyDescent="0.2">
      <c r="A3" s="90" t="s">
        <v>64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ht="35.25" customHeight="1" x14ac:dyDescent="0.3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5" t="s">
        <v>55</v>
      </c>
      <c r="N4" s="24"/>
      <c r="O4" s="24"/>
      <c r="P4" s="24"/>
      <c r="Q4" s="24"/>
      <c r="R4" s="24"/>
      <c r="S4" s="24"/>
      <c r="T4" s="24"/>
      <c r="U4" s="24"/>
      <c r="V4" s="24"/>
    </row>
    <row r="5" spans="1:22" ht="39" customHeight="1" x14ac:dyDescent="0.25">
      <c r="A5" s="93"/>
      <c r="B5" s="92" t="s">
        <v>54</v>
      </c>
      <c r="C5" s="92" t="s">
        <v>73</v>
      </c>
      <c r="D5" s="101" t="s">
        <v>69</v>
      </c>
      <c r="E5" s="102"/>
      <c r="F5" s="91" t="s">
        <v>65</v>
      </c>
      <c r="G5" s="91" t="s">
        <v>66</v>
      </c>
      <c r="H5" s="92" t="s">
        <v>56</v>
      </c>
      <c r="I5" s="92" t="s">
        <v>57</v>
      </c>
      <c r="J5" s="91" t="s">
        <v>68</v>
      </c>
      <c r="K5" s="91" t="s">
        <v>67</v>
      </c>
      <c r="L5" s="91" t="s">
        <v>31</v>
      </c>
      <c r="M5" s="91"/>
    </row>
    <row r="6" spans="1:22" ht="120.75" customHeight="1" x14ac:dyDescent="0.25">
      <c r="A6" s="93"/>
      <c r="B6" s="92"/>
      <c r="C6" s="92"/>
      <c r="D6" s="87" t="s">
        <v>70</v>
      </c>
      <c r="E6" s="89" t="s">
        <v>71</v>
      </c>
      <c r="F6" s="91"/>
      <c r="G6" s="91"/>
      <c r="H6" s="92"/>
      <c r="I6" s="92"/>
      <c r="J6" s="91"/>
      <c r="K6" s="91"/>
      <c r="L6" s="30" t="s">
        <v>54</v>
      </c>
      <c r="M6" s="30" t="s">
        <v>29</v>
      </c>
    </row>
    <row r="7" spans="1:22" s="22" customFormat="1" ht="12.75" customHeight="1" x14ac:dyDescent="0.2">
      <c r="A7" s="20" t="s">
        <v>36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1">
        <v>11</v>
      </c>
      <c r="M7" s="21">
        <v>12</v>
      </c>
      <c r="N7" s="25"/>
      <c r="O7" s="25"/>
      <c r="P7" s="25"/>
      <c r="Q7" s="25"/>
      <c r="R7" s="25"/>
      <c r="S7" s="25"/>
      <c r="T7" s="25"/>
      <c r="U7" s="25"/>
      <c r="V7" s="25"/>
    </row>
    <row r="8" spans="1:22" s="3" customFormat="1" ht="39" customHeight="1" x14ac:dyDescent="0.3">
      <c r="A8" s="42" t="s">
        <v>38</v>
      </c>
      <c r="B8" s="31">
        <f>SUM(B10:B13)</f>
        <v>13020</v>
      </c>
      <c r="C8" s="31">
        <f t="shared" ref="C8:M8" si="0">SUM(C10:C13)</f>
        <v>8744</v>
      </c>
      <c r="D8" s="31">
        <f t="shared" si="0"/>
        <v>3476</v>
      </c>
      <c r="E8" s="31">
        <f t="shared" si="0"/>
        <v>162</v>
      </c>
      <c r="F8" s="31">
        <f t="shared" ref="F8:H8" si="1">SUM(F10:F13)</f>
        <v>132</v>
      </c>
      <c r="G8" s="31">
        <f t="shared" si="1"/>
        <v>4</v>
      </c>
      <c r="H8" s="31">
        <f t="shared" si="1"/>
        <v>67</v>
      </c>
      <c r="I8" s="31">
        <f>SUM(I10:I13)</f>
        <v>655</v>
      </c>
      <c r="J8" s="31">
        <f t="shared" ref="J8:K8" si="2">SUM(J10:J13)</f>
        <v>2764</v>
      </c>
      <c r="K8" s="31">
        <f t="shared" si="2"/>
        <v>267</v>
      </c>
      <c r="L8" s="31">
        <f t="shared" si="0"/>
        <v>7348</v>
      </c>
      <c r="M8" s="31">
        <f t="shared" si="0"/>
        <v>4771</v>
      </c>
      <c r="N8" s="26"/>
      <c r="O8" s="26"/>
      <c r="P8" s="26"/>
      <c r="Q8" s="26"/>
      <c r="R8" s="26"/>
      <c r="S8" s="26"/>
      <c r="T8" s="26"/>
      <c r="U8" s="26"/>
      <c r="V8" s="26"/>
    </row>
    <row r="9" spans="1:22" s="4" customFormat="1" ht="21.75" customHeight="1" x14ac:dyDescent="0.3">
      <c r="A9" s="43" t="s">
        <v>28</v>
      </c>
      <c r="B9" s="32"/>
      <c r="C9" s="32"/>
      <c r="D9" s="33"/>
      <c r="E9" s="33"/>
      <c r="F9" s="38"/>
      <c r="G9" s="37"/>
      <c r="H9" s="31"/>
      <c r="I9" s="34"/>
      <c r="J9" s="35"/>
      <c r="K9" s="36"/>
      <c r="L9" s="38"/>
      <c r="M9" s="38"/>
      <c r="N9" s="27"/>
      <c r="O9" s="27"/>
      <c r="P9" s="27"/>
      <c r="Q9" s="27"/>
      <c r="R9" s="27"/>
      <c r="S9" s="27"/>
      <c r="T9" s="27"/>
      <c r="U9" s="27"/>
      <c r="V9" s="27"/>
    </row>
    <row r="10" spans="1:22" s="4" customFormat="1" ht="24.75" customHeight="1" x14ac:dyDescent="0.35">
      <c r="A10" s="44" t="s">
        <v>34</v>
      </c>
      <c r="B10" s="33">
        <v>2131</v>
      </c>
      <c r="C10" s="39">
        <v>1564</v>
      </c>
      <c r="D10" s="33">
        <v>679</v>
      </c>
      <c r="E10" s="39">
        <v>24</v>
      </c>
      <c r="F10" s="41">
        <v>16</v>
      </c>
      <c r="G10" s="45">
        <v>3</v>
      </c>
      <c r="H10" s="39">
        <v>12</v>
      </c>
      <c r="I10" s="39">
        <v>103</v>
      </c>
      <c r="J10" s="40">
        <v>527</v>
      </c>
      <c r="K10" s="33">
        <v>7</v>
      </c>
      <c r="L10" s="33">
        <v>1218</v>
      </c>
      <c r="M10" s="39">
        <v>862</v>
      </c>
      <c r="N10" s="29"/>
      <c r="O10" s="27"/>
      <c r="P10" s="27"/>
      <c r="Q10" s="27"/>
      <c r="R10" s="27"/>
      <c r="S10" s="27"/>
      <c r="T10" s="27"/>
      <c r="U10" s="27"/>
      <c r="V10" s="27"/>
    </row>
    <row r="11" spans="1:22" s="4" customFormat="1" ht="24.75" customHeight="1" x14ac:dyDescent="0.35">
      <c r="A11" s="44" t="s">
        <v>35</v>
      </c>
      <c r="B11" s="33">
        <v>2595</v>
      </c>
      <c r="C11" s="39">
        <v>2009</v>
      </c>
      <c r="D11" s="33">
        <v>790</v>
      </c>
      <c r="E11" s="39">
        <v>48</v>
      </c>
      <c r="F11" s="41">
        <v>30</v>
      </c>
      <c r="G11" s="45">
        <v>0</v>
      </c>
      <c r="H11" s="39">
        <v>7</v>
      </c>
      <c r="I11" s="39">
        <v>144</v>
      </c>
      <c r="J11" s="40">
        <v>346</v>
      </c>
      <c r="K11" s="33">
        <v>48</v>
      </c>
      <c r="L11" s="33">
        <v>1474</v>
      </c>
      <c r="M11" s="39">
        <v>1069</v>
      </c>
      <c r="N11" s="29"/>
      <c r="O11" s="27"/>
      <c r="P11" s="27"/>
      <c r="Q11" s="27"/>
      <c r="R11" s="27"/>
      <c r="S11" s="27"/>
      <c r="T11" s="27"/>
      <c r="U11" s="27"/>
      <c r="V11" s="27"/>
    </row>
    <row r="12" spans="1:22" ht="24.75" customHeight="1" x14ac:dyDescent="0.3">
      <c r="A12" s="43" t="s">
        <v>32</v>
      </c>
      <c r="B12" s="33">
        <v>5942</v>
      </c>
      <c r="C12" s="39">
        <v>3304</v>
      </c>
      <c r="D12" s="33">
        <v>1437</v>
      </c>
      <c r="E12" s="39">
        <v>51</v>
      </c>
      <c r="F12" s="41">
        <v>83</v>
      </c>
      <c r="G12" s="45">
        <v>1</v>
      </c>
      <c r="H12" s="39">
        <v>37</v>
      </c>
      <c r="I12" s="39">
        <v>233</v>
      </c>
      <c r="J12" s="40">
        <v>1613</v>
      </c>
      <c r="K12" s="33">
        <v>88</v>
      </c>
      <c r="L12" s="33">
        <v>3301</v>
      </c>
      <c r="M12" s="39">
        <v>1810</v>
      </c>
      <c r="N12" s="29"/>
    </row>
    <row r="13" spans="1:22" ht="24.75" customHeight="1" x14ac:dyDescent="0.35">
      <c r="A13" s="44" t="s">
        <v>33</v>
      </c>
      <c r="B13" s="33">
        <v>2352</v>
      </c>
      <c r="C13" s="39">
        <v>1867</v>
      </c>
      <c r="D13" s="33">
        <v>570</v>
      </c>
      <c r="E13" s="39">
        <v>39</v>
      </c>
      <c r="F13" s="41">
        <v>3</v>
      </c>
      <c r="G13" s="45">
        <v>0</v>
      </c>
      <c r="H13" s="39">
        <v>11</v>
      </c>
      <c r="I13" s="39">
        <v>175</v>
      </c>
      <c r="J13" s="40">
        <v>278</v>
      </c>
      <c r="K13" s="33">
        <v>124</v>
      </c>
      <c r="L13" s="33">
        <v>1355</v>
      </c>
      <c r="M13" s="39">
        <v>1030</v>
      </c>
      <c r="N13" s="29"/>
    </row>
    <row r="15" spans="1:22" x14ac:dyDescent="0.25">
      <c r="C15" s="23"/>
      <c r="D15" s="23"/>
      <c r="E15" s="23"/>
    </row>
    <row r="16" spans="1:22" ht="15.75" x14ac:dyDescent="0.25">
      <c r="C16" s="23"/>
      <c r="D16" s="28"/>
      <c r="E16" s="23"/>
    </row>
    <row r="17" spans="3:8" ht="15.75" x14ac:dyDescent="0.25">
      <c r="C17" s="23"/>
      <c r="D17" s="28"/>
      <c r="E17" s="23"/>
    </row>
    <row r="18" spans="3:8" ht="15.75" x14ac:dyDescent="0.25">
      <c r="C18" s="23"/>
      <c r="D18" s="28"/>
      <c r="E18" s="23"/>
    </row>
    <row r="19" spans="3:8" ht="15.75" x14ac:dyDescent="0.25">
      <c r="C19" s="23"/>
      <c r="D19" s="28"/>
      <c r="E19" s="23"/>
    </row>
    <row r="20" spans="3:8" x14ac:dyDescent="0.25">
      <c r="C20" s="23"/>
      <c r="D20" s="23"/>
      <c r="E20" s="23"/>
    </row>
    <row r="22" spans="3:8" x14ac:dyDescent="0.25">
      <c r="H22" s="2" t="s">
        <v>37</v>
      </c>
    </row>
  </sheetData>
  <mergeCells count="13">
    <mergeCell ref="A2:M2"/>
    <mergeCell ref="K5:K6"/>
    <mergeCell ref="L5:M5"/>
    <mergeCell ref="G5:G6"/>
    <mergeCell ref="H5:H6"/>
    <mergeCell ref="I5:I6"/>
    <mergeCell ref="J5:J6"/>
    <mergeCell ref="A5:A6"/>
    <mergeCell ref="B5:B6"/>
    <mergeCell ref="C5:C6"/>
    <mergeCell ref="F5:F6"/>
    <mergeCell ref="A3:M3"/>
    <mergeCell ref="D5:E5"/>
  </mergeCells>
  <pageMargins left="0.59055118110236227" right="0.59055118110236227" top="0.78740157480314965" bottom="0.59055118110236227" header="0.19685039370078741" footer="0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workbookViewId="0">
      <selection activeCell="I18" sqref="I18"/>
    </sheetView>
  </sheetViews>
  <sheetFormatPr defaultColWidth="9.140625" defaultRowHeight="15" x14ac:dyDescent="0.25"/>
  <cols>
    <col min="1" max="1" width="19.7109375" style="47" customWidth="1"/>
    <col min="2" max="10" width="16.85546875" style="47" customWidth="1"/>
    <col min="11" max="16384" width="9.140625" style="47"/>
  </cols>
  <sheetData>
    <row r="1" spans="1:16" s="46" customFormat="1" ht="47.45" customHeight="1" x14ac:dyDescent="0.2">
      <c r="A1" s="94" t="s">
        <v>48</v>
      </c>
      <c r="B1" s="94"/>
      <c r="C1" s="94"/>
      <c r="D1" s="94"/>
      <c r="E1" s="94"/>
      <c r="F1" s="94"/>
      <c r="G1" s="94"/>
      <c r="H1" s="94"/>
      <c r="I1" s="94"/>
      <c r="J1" s="94"/>
    </row>
    <row r="2" spans="1:16" s="46" customFormat="1" ht="47.45" customHeight="1" x14ac:dyDescent="0.2">
      <c r="A2" s="94" t="s">
        <v>64</v>
      </c>
      <c r="B2" s="94"/>
      <c r="C2" s="94"/>
      <c r="D2" s="94"/>
      <c r="E2" s="94"/>
      <c r="F2" s="94"/>
      <c r="G2" s="94"/>
      <c r="H2" s="94"/>
      <c r="I2" s="94"/>
      <c r="J2" s="94"/>
    </row>
    <row r="3" spans="1:16" s="46" customFormat="1" ht="16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5" t="s">
        <v>55</v>
      </c>
    </row>
    <row r="4" spans="1:16" ht="45.75" customHeight="1" x14ac:dyDescent="0.25">
      <c r="A4" s="92"/>
      <c r="B4" s="92" t="s">
        <v>58</v>
      </c>
      <c r="C4" s="92" t="s">
        <v>59</v>
      </c>
      <c r="D4" s="92" t="s">
        <v>60</v>
      </c>
      <c r="E4" s="92" t="s">
        <v>61</v>
      </c>
      <c r="F4" s="92" t="s">
        <v>62</v>
      </c>
      <c r="G4" s="91" t="s">
        <v>68</v>
      </c>
      <c r="H4" s="91" t="s">
        <v>67</v>
      </c>
      <c r="I4" s="91" t="s">
        <v>31</v>
      </c>
      <c r="J4" s="91"/>
      <c r="N4" s="48"/>
    </row>
    <row r="5" spans="1:16" ht="79.5" customHeight="1" x14ac:dyDescent="0.25">
      <c r="A5" s="92"/>
      <c r="B5" s="92"/>
      <c r="C5" s="92"/>
      <c r="D5" s="92"/>
      <c r="E5" s="92"/>
      <c r="F5" s="92"/>
      <c r="G5" s="91"/>
      <c r="H5" s="91"/>
      <c r="I5" s="86" t="s">
        <v>54</v>
      </c>
      <c r="J5" s="86" t="s">
        <v>29</v>
      </c>
    </row>
    <row r="6" spans="1:16" ht="15.75" x14ac:dyDescent="0.25">
      <c r="A6" s="103" t="s">
        <v>36</v>
      </c>
      <c r="B6" s="50">
        <v>1</v>
      </c>
      <c r="C6" s="50">
        <v>2</v>
      </c>
      <c r="D6" s="50">
        <v>3</v>
      </c>
      <c r="E6" s="50">
        <v>4</v>
      </c>
      <c r="F6" s="51">
        <v>5</v>
      </c>
      <c r="G6" s="51">
        <v>6</v>
      </c>
      <c r="H6" s="51">
        <v>7</v>
      </c>
      <c r="I6" s="52">
        <v>8</v>
      </c>
      <c r="J6" s="52">
        <v>9</v>
      </c>
    </row>
    <row r="7" spans="1:16" s="54" customFormat="1" ht="19.5" x14ac:dyDescent="0.3">
      <c r="A7" s="81" t="s">
        <v>38</v>
      </c>
      <c r="B7" s="53">
        <f>SUM(B9:B12)</f>
        <v>9728</v>
      </c>
      <c r="C7" s="53">
        <f t="shared" ref="C7:J7" si="0">SUM(C9:C12)</f>
        <v>7122</v>
      </c>
      <c r="D7" s="53">
        <f t="shared" si="0"/>
        <v>2354</v>
      </c>
      <c r="E7" s="53">
        <f t="shared" si="0"/>
        <v>10</v>
      </c>
      <c r="F7" s="53">
        <f t="shared" si="0"/>
        <v>557</v>
      </c>
      <c r="G7" s="53">
        <f t="shared" si="0"/>
        <v>2483</v>
      </c>
      <c r="H7" s="53">
        <f t="shared" si="0"/>
        <v>222</v>
      </c>
      <c r="I7" s="53">
        <f t="shared" si="0"/>
        <v>5521</v>
      </c>
      <c r="J7" s="53">
        <f t="shared" si="0"/>
        <v>3967</v>
      </c>
      <c r="L7" s="55"/>
      <c r="O7" s="55"/>
    </row>
    <row r="8" spans="1:16" s="54" customFormat="1" ht="17.45" customHeight="1" x14ac:dyDescent="0.3">
      <c r="A8" s="76" t="s">
        <v>28</v>
      </c>
      <c r="B8" s="50"/>
      <c r="C8" s="50"/>
      <c r="D8" s="50"/>
      <c r="E8" s="50"/>
      <c r="F8" s="51"/>
      <c r="G8" s="80"/>
      <c r="H8" s="51"/>
      <c r="I8" s="52"/>
      <c r="J8" s="52"/>
      <c r="L8" s="55"/>
      <c r="O8" s="55"/>
    </row>
    <row r="9" spans="1:16" s="54" customFormat="1" ht="24.6" customHeight="1" x14ac:dyDescent="0.3">
      <c r="A9" s="9" t="s">
        <v>34</v>
      </c>
      <c r="B9" s="50">
        <v>1600</v>
      </c>
      <c r="C9" s="50">
        <v>1299</v>
      </c>
      <c r="D9" s="50">
        <v>456</v>
      </c>
      <c r="E9" s="50">
        <v>1</v>
      </c>
      <c r="F9" s="51">
        <v>87</v>
      </c>
      <c r="G9" s="51">
        <v>481</v>
      </c>
      <c r="H9" s="51">
        <v>1</v>
      </c>
      <c r="I9" s="52">
        <v>928</v>
      </c>
      <c r="J9" s="52">
        <v>730</v>
      </c>
      <c r="L9" s="55"/>
      <c r="O9" s="55"/>
    </row>
    <row r="10" spans="1:16" s="54" customFormat="1" ht="24.6" customHeight="1" x14ac:dyDescent="0.3">
      <c r="A10" s="9" t="s">
        <v>35</v>
      </c>
      <c r="B10" s="50">
        <v>2048</v>
      </c>
      <c r="C10" s="50">
        <v>1674</v>
      </c>
      <c r="D10" s="50">
        <v>586</v>
      </c>
      <c r="E10" s="50">
        <v>1</v>
      </c>
      <c r="F10" s="51">
        <v>121</v>
      </c>
      <c r="G10" s="51">
        <v>327</v>
      </c>
      <c r="H10" s="51">
        <v>41</v>
      </c>
      <c r="I10" s="52">
        <v>1165</v>
      </c>
      <c r="J10" s="52">
        <v>910</v>
      </c>
      <c r="L10" s="55"/>
      <c r="O10" s="55"/>
    </row>
    <row r="11" spans="1:16" ht="24.6" customHeight="1" x14ac:dyDescent="0.3">
      <c r="A11" s="76" t="s">
        <v>32</v>
      </c>
      <c r="B11" s="50">
        <v>4219</v>
      </c>
      <c r="C11" s="50">
        <v>2593</v>
      </c>
      <c r="D11" s="50">
        <v>895</v>
      </c>
      <c r="E11" s="50">
        <v>6</v>
      </c>
      <c r="F11" s="51">
        <v>196</v>
      </c>
      <c r="G11" s="51">
        <v>1424</v>
      </c>
      <c r="H11" s="51">
        <v>71</v>
      </c>
      <c r="I11" s="52">
        <v>2354</v>
      </c>
      <c r="J11" s="52">
        <v>1456</v>
      </c>
      <c r="L11" s="55"/>
      <c r="O11" s="55"/>
      <c r="P11" s="54"/>
    </row>
    <row r="12" spans="1:16" ht="24.6" customHeight="1" x14ac:dyDescent="0.25">
      <c r="A12" s="76" t="s">
        <v>33</v>
      </c>
      <c r="B12" s="50">
        <v>1861</v>
      </c>
      <c r="C12" s="50">
        <v>1556</v>
      </c>
      <c r="D12" s="50">
        <v>417</v>
      </c>
      <c r="E12" s="50">
        <v>2</v>
      </c>
      <c r="F12" s="51">
        <v>153</v>
      </c>
      <c r="G12" s="51">
        <v>251</v>
      </c>
      <c r="H12" s="51">
        <v>109</v>
      </c>
      <c r="I12" s="52">
        <v>1074</v>
      </c>
      <c r="J12" s="52">
        <v>871</v>
      </c>
    </row>
    <row r="14" spans="1:16" x14ac:dyDescent="0.25">
      <c r="B14" s="56"/>
      <c r="C14" s="56"/>
      <c r="D14" s="56"/>
      <c r="E14" s="56"/>
      <c r="F14" s="56"/>
      <c r="G14" s="56"/>
      <c r="H14" s="56"/>
      <c r="I14" s="56"/>
      <c r="J14" s="56"/>
    </row>
  </sheetData>
  <mergeCells count="11">
    <mergeCell ref="A1:J1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2:J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workbookViewId="0">
      <selection activeCell="F21" sqref="F21"/>
    </sheetView>
  </sheetViews>
  <sheetFormatPr defaultColWidth="9.140625" defaultRowHeight="15" x14ac:dyDescent="0.25"/>
  <cols>
    <col min="1" max="1" width="20.5703125" style="47" customWidth="1"/>
    <col min="2" max="10" width="19.42578125" style="47" customWidth="1"/>
    <col min="11" max="16384" width="9.140625" style="47"/>
  </cols>
  <sheetData>
    <row r="1" spans="1:16" s="46" customFormat="1" ht="46.9" customHeight="1" x14ac:dyDescent="0.2">
      <c r="A1" s="94" t="s">
        <v>51</v>
      </c>
      <c r="B1" s="94"/>
      <c r="C1" s="94"/>
      <c r="D1" s="94"/>
      <c r="E1" s="94"/>
      <c r="F1" s="94"/>
      <c r="G1" s="94"/>
      <c r="H1" s="94"/>
      <c r="I1" s="94"/>
      <c r="J1" s="94"/>
    </row>
    <row r="2" spans="1:16" s="46" customFormat="1" ht="30.75" customHeight="1" x14ac:dyDescent="0.3">
      <c r="B2" s="95" t="s">
        <v>64</v>
      </c>
      <c r="C2" s="95"/>
      <c r="D2" s="95"/>
      <c r="E2" s="95"/>
      <c r="F2" s="95"/>
      <c r="G2" s="95"/>
      <c r="H2" s="95"/>
      <c r="I2" s="95"/>
      <c r="J2" s="85" t="s">
        <v>55</v>
      </c>
      <c r="K2" s="106"/>
    </row>
    <row r="3" spans="1:16" ht="35.25" customHeight="1" x14ac:dyDescent="0.25">
      <c r="A3" s="92"/>
      <c r="B3" s="92" t="s">
        <v>58</v>
      </c>
      <c r="C3" s="92" t="s">
        <v>59</v>
      </c>
      <c r="D3" s="92" t="s">
        <v>60</v>
      </c>
      <c r="E3" s="92" t="s">
        <v>61</v>
      </c>
      <c r="F3" s="92" t="s">
        <v>62</v>
      </c>
      <c r="G3" s="91" t="s">
        <v>68</v>
      </c>
      <c r="H3" s="91" t="s">
        <v>67</v>
      </c>
      <c r="I3" s="91" t="s">
        <v>31</v>
      </c>
      <c r="J3" s="91"/>
      <c r="N3" s="48"/>
    </row>
    <row r="4" spans="1:16" ht="100.5" customHeight="1" x14ac:dyDescent="0.25">
      <c r="A4" s="92"/>
      <c r="B4" s="92"/>
      <c r="C4" s="92"/>
      <c r="D4" s="92"/>
      <c r="E4" s="92"/>
      <c r="F4" s="92"/>
      <c r="G4" s="91"/>
      <c r="H4" s="91"/>
      <c r="I4" s="86" t="s">
        <v>54</v>
      </c>
      <c r="J4" s="86" t="s">
        <v>29</v>
      </c>
    </row>
    <row r="5" spans="1:16" ht="15.75" x14ac:dyDescent="0.25">
      <c r="A5" s="103" t="s">
        <v>36</v>
      </c>
      <c r="B5" s="50">
        <v>1</v>
      </c>
      <c r="C5" s="50">
        <v>2</v>
      </c>
      <c r="D5" s="50">
        <v>3</v>
      </c>
      <c r="E5" s="50">
        <v>4</v>
      </c>
      <c r="F5" s="51">
        <v>5</v>
      </c>
      <c r="G5" s="51">
        <v>6</v>
      </c>
      <c r="H5" s="51">
        <v>7</v>
      </c>
      <c r="I5" s="52">
        <v>8</v>
      </c>
      <c r="J5" s="52">
        <v>9</v>
      </c>
    </row>
    <row r="6" spans="1:16" s="54" customFormat="1" ht="19.5" x14ac:dyDescent="0.3">
      <c r="A6" s="81" t="s">
        <v>38</v>
      </c>
      <c r="B6" s="53">
        <f>SUM(B8:B11)</f>
        <v>3162</v>
      </c>
      <c r="C6" s="53">
        <f t="shared" ref="C6:J6" si="0">SUM(C8:C11)</f>
        <v>2280</v>
      </c>
      <c r="D6" s="53">
        <f t="shared" si="0"/>
        <v>756</v>
      </c>
      <c r="E6" s="53">
        <f t="shared" si="0"/>
        <v>2</v>
      </c>
      <c r="F6" s="53">
        <f t="shared" si="0"/>
        <v>202</v>
      </c>
      <c r="G6" s="53">
        <f t="shared" si="0"/>
        <v>421</v>
      </c>
      <c r="H6" s="53">
        <f t="shared" si="0"/>
        <v>49</v>
      </c>
      <c r="I6" s="53">
        <f t="shared" si="0"/>
        <v>1648</v>
      </c>
      <c r="J6" s="53">
        <f t="shared" si="0"/>
        <v>1132</v>
      </c>
      <c r="L6" s="55"/>
      <c r="O6" s="55"/>
    </row>
    <row r="7" spans="1:16" s="54" customFormat="1" ht="19.5" x14ac:dyDescent="0.3">
      <c r="A7" s="76" t="s">
        <v>28</v>
      </c>
      <c r="B7" s="50"/>
      <c r="C7" s="50"/>
      <c r="D7" s="50"/>
      <c r="E7" s="50"/>
      <c r="F7" s="50"/>
      <c r="G7" s="79"/>
      <c r="H7" s="57"/>
      <c r="I7" s="57"/>
      <c r="J7" s="57"/>
      <c r="L7" s="55"/>
      <c r="O7" s="55"/>
    </row>
    <row r="8" spans="1:16" s="54" customFormat="1" ht="19.5" x14ac:dyDescent="0.3">
      <c r="A8" s="77" t="s">
        <v>34</v>
      </c>
      <c r="B8" s="50">
        <v>519</v>
      </c>
      <c r="C8" s="50">
        <v>380</v>
      </c>
      <c r="D8" s="50">
        <v>156</v>
      </c>
      <c r="E8" s="50">
        <v>0</v>
      </c>
      <c r="F8" s="50">
        <v>29</v>
      </c>
      <c r="G8" s="50">
        <v>76</v>
      </c>
      <c r="H8" s="57">
        <v>1</v>
      </c>
      <c r="I8" s="57">
        <v>262</v>
      </c>
      <c r="J8" s="57">
        <v>174</v>
      </c>
      <c r="L8" s="55"/>
      <c r="O8" s="55"/>
    </row>
    <row r="9" spans="1:16" s="54" customFormat="1" ht="19.5" x14ac:dyDescent="0.3">
      <c r="A9" s="77" t="s">
        <v>35</v>
      </c>
      <c r="B9" s="50">
        <v>733</v>
      </c>
      <c r="C9" s="50">
        <v>595</v>
      </c>
      <c r="D9" s="50">
        <v>190</v>
      </c>
      <c r="E9" s="50">
        <v>0</v>
      </c>
      <c r="F9" s="50">
        <v>48</v>
      </c>
      <c r="G9" s="50">
        <v>55</v>
      </c>
      <c r="H9" s="57">
        <v>10</v>
      </c>
      <c r="I9" s="57">
        <v>392</v>
      </c>
      <c r="J9" s="57">
        <v>297</v>
      </c>
      <c r="L9" s="55"/>
      <c r="O9" s="55"/>
    </row>
    <row r="10" spans="1:16" ht="19.5" x14ac:dyDescent="0.3">
      <c r="A10" s="76" t="s">
        <v>32</v>
      </c>
      <c r="B10" s="50">
        <v>1299</v>
      </c>
      <c r="C10" s="50">
        <v>798</v>
      </c>
      <c r="D10" s="50">
        <v>281</v>
      </c>
      <c r="E10" s="50">
        <v>1</v>
      </c>
      <c r="F10" s="50">
        <v>75</v>
      </c>
      <c r="G10" s="50">
        <v>234</v>
      </c>
      <c r="H10" s="57">
        <v>20</v>
      </c>
      <c r="I10" s="57">
        <v>660</v>
      </c>
      <c r="J10" s="57">
        <v>395</v>
      </c>
      <c r="L10" s="55"/>
      <c r="O10" s="55"/>
      <c r="P10" s="54"/>
    </row>
    <row r="11" spans="1:16" ht="24.6" customHeight="1" x14ac:dyDescent="0.25">
      <c r="A11" s="76" t="s">
        <v>33</v>
      </c>
      <c r="B11" s="50">
        <v>611</v>
      </c>
      <c r="C11" s="50">
        <v>507</v>
      </c>
      <c r="D11" s="50">
        <v>129</v>
      </c>
      <c r="E11" s="50">
        <v>1</v>
      </c>
      <c r="F11" s="50">
        <v>50</v>
      </c>
      <c r="G11" s="50">
        <v>56</v>
      </c>
      <c r="H11" s="57">
        <v>18</v>
      </c>
      <c r="I11" s="57">
        <v>334</v>
      </c>
      <c r="J11" s="57">
        <v>266</v>
      </c>
    </row>
  </sheetData>
  <mergeCells count="11"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J3"/>
    <mergeCell ref="B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K2" sqref="K2"/>
    </sheetView>
  </sheetViews>
  <sheetFormatPr defaultColWidth="9.140625" defaultRowHeight="57" customHeight="1" x14ac:dyDescent="0.25"/>
  <cols>
    <col min="1" max="1" width="21.140625" style="47" customWidth="1"/>
    <col min="2" max="11" width="19.42578125" style="47" customWidth="1"/>
    <col min="12" max="16384" width="9.140625" style="47"/>
  </cols>
  <sheetData>
    <row r="1" spans="1:16" s="46" customFormat="1" ht="57" customHeight="1" x14ac:dyDescent="0.2">
      <c r="A1" s="94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6" s="46" customFormat="1" ht="38.25" customHeight="1" x14ac:dyDescent="0.3">
      <c r="B2" s="95" t="s">
        <v>64</v>
      </c>
      <c r="C2" s="95"/>
      <c r="D2" s="95"/>
      <c r="E2" s="95"/>
      <c r="F2" s="95"/>
      <c r="G2" s="95"/>
      <c r="H2" s="95"/>
      <c r="I2" s="95"/>
      <c r="J2" s="95"/>
      <c r="K2" s="85" t="s">
        <v>55</v>
      </c>
    </row>
    <row r="3" spans="1:16" ht="57" customHeight="1" x14ac:dyDescent="0.25">
      <c r="A3" s="92"/>
      <c r="B3" s="92" t="s">
        <v>58</v>
      </c>
      <c r="C3" s="92" t="s">
        <v>59</v>
      </c>
      <c r="D3" s="92" t="s">
        <v>72</v>
      </c>
      <c r="E3" s="92" t="s">
        <v>61</v>
      </c>
      <c r="F3" s="92" t="s">
        <v>62</v>
      </c>
      <c r="G3" s="104" t="s">
        <v>68</v>
      </c>
      <c r="H3" s="104" t="s">
        <v>67</v>
      </c>
      <c r="I3" s="96" t="s">
        <v>63</v>
      </c>
      <c r="J3" s="91" t="s">
        <v>31</v>
      </c>
      <c r="K3" s="91"/>
      <c r="N3" s="48"/>
    </row>
    <row r="4" spans="1:16" ht="79.900000000000006" customHeight="1" x14ac:dyDescent="0.25">
      <c r="A4" s="92"/>
      <c r="B4" s="92"/>
      <c r="C4" s="92"/>
      <c r="D4" s="92"/>
      <c r="E4" s="92"/>
      <c r="F4" s="92"/>
      <c r="G4" s="105"/>
      <c r="H4" s="105"/>
      <c r="I4" s="96"/>
      <c r="J4" s="82" t="s">
        <v>54</v>
      </c>
      <c r="K4" s="82" t="s">
        <v>29</v>
      </c>
    </row>
    <row r="5" spans="1:16" s="54" customFormat="1" ht="19.5" x14ac:dyDescent="0.3">
      <c r="A5" s="49" t="s">
        <v>36</v>
      </c>
      <c r="B5" s="50">
        <v>1</v>
      </c>
      <c r="C5" s="50">
        <v>2</v>
      </c>
      <c r="D5" s="50">
        <v>3</v>
      </c>
      <c r="E5" s="50">
        <v>4</v>
      </c>
      <c r="F5" s="51">
        <v>5</v>
      </c>
      <c r="G5" s="51">
        <v>6</v>
      </c>
      <c r="H5" s="51">
        <v>7</v>
      </c>
      <c r="I5" s="52">
        <v>8</v>
      </c>
      <c r="J5" s="52">
        <v>9</v>
      </c>
      <c r="K5" s="52">
        <v>10</v>
      </c>
      <c r="M5" s="55"/>
      <c r="P5" s="55"/>
    </row>
    <row r="6" spans="1:16" s="60" customFormat="1" ht="15.75" x14ac:dyDescent="0.25">
      <c r="A6" s="81" t="s">
        <v>38</v>
      </c>
      <c r="B6" s="53">
        <f>SUM(B8:B11)</f>
        <v>684</v>
      </c>
      <c r="C6" s="53">
        <f t="shared" ref="C6:J6" si="0">SUM(C8:C11)</f>
        <v>582</v>
      </c>
      <c r="D6" s="53">
        <f t="shared" si="0"/>
        <v>108</v>
      </c>
      <c r="E6" s="53">
        <f t="shared" si="0"/>
        <v>5</v>
      </c>
      <c r="F6" s="53">
        <f t="shared" si="0"/>
        <v>21</v>
      </c>
      <c r="G6" s="53">
        <f t="shared" si="0"/>
        <v>59</v>
      </c>
      <c r="H6" s="53">
        <f t="shared" si="0"/>
        <v>5</v>
      </c>
      <c r="I6" s="53">
        <f t="shared" si="0"/>
        <v>4</v>
      </c>
      <c r="J6" s="53">
        <f t="shared" si="0"/>
        <v>320</v>
      </c>
      <c r="K6" s="53">
        <f>SUM(K8:K11)</f>
        <v>263</v>
      </c>
      <c r="L6" s="58"/>
      <c r="M6" s="59"/>
      <c r="P6" s="59"/>
    </row>
    <row r="7" spans="1:16" s="60" customFormat="1" ht="15.75" x14ac:dyDescent="0.25">
      <c r="A7" s="76" t="s">
        <v>28</v>
      </c>
      <c r="B7" s="50"/>
      <c r="C7" s="50"/>
      <c r="D7" s="50"/>
      <c r="E7" s="50"/>
      <c r="F7" s="50"/>
      <c r="G7" s="79"/>
      <c r="H7" s="57"/>
      <c r="I7" s="57"/>
      <c r="J7" s="57"/>
      <c r="K7" s="57"/>
      <c r="M7" s="59"/>
      <c r="P7" s="59"/>
    </row>
    <row r="8" spans="1:16" s="60" customFormat="1" ht="15.75" x14ac:dyDescent="0.25">
      <c r="A8" s="77" t="s">
        <v>34</v>
      </c>
      <c r="B8" s="50">
        <v>109</v>
      </c>
      <c r="C8" s="50">
        <v>98</v>
      </c>
      <c r="D8" s="50">
        <v>24</v>
      </c>
      <c r="E8" s="50">
        <v>1</v>
      </c>
      <c r="F8" s="50">
        <v>2</v>
      </c>
      <c r="G8" s="50">
        <v>10</v>
      </c>
      <c r="H8" s="57">
        <v>0</v>
      </c>
      <c r="I8" s="57">
        <v>3</v>
      </c>
      <c r="J8" s="57">
        <v>39</v>
      </c>
      <c r="K8" s="57">
        <v>35</v>
      </c>
      <c r="M8" s="59"/>
      <c r="P8" s="59"/>
    </row>
    <row r="9" spans="1:16" s="60" customFormat="1" ht="15.75" x14ac:dyDescent="0.25">
      <c r="A9" s="77" t="s">
        <v>35</v>
      </c>
      <c r="B9" s="50">
        <v>115</v>
      </c>
      <c r="C9" s="50">
        <v>105</v>
      </c>
      <c r="D9" s="50">
        <v>18</v>
      </c>
      <c r="E9" s="50">
        <v>0</v>
      </c>
      <c r="F9" s="50">
        <v>4</v>
      </c>
      <c r="G9" s="50">
        <v>2</v>
      </c>
      <c r="H9" s="57">
        <v>0</v>
      </c>
      <c r="I9" s="57">
        <v>0</v>
      </c>
      <c r="J9" s="57">
        <v>43</v>
      </c>
      <c r="K9" s="57">
        <v>37</v>
      </c>
      <c r="M9" s="59"/>
      <c r="P9" s="59"/>
    </row>
    <row r="10" spans="1:16" s="60" customFormat="1" ht="15.75" x14ac:dyDescent="0.25">
      <c r="A10" s="76" t="s">
        <v>32</v>
      </c>
      <c r="B10" s="50">
        <v>383</v>
      </c>
      <c r="C10" s="50">
        <v>315</v>
      </c>
      <c r="D10" s="50">
        <v>53</v>
      </c>
      <c r="E10" s="50">
        <v>3</v>
      </c>
      <c r="F10" s="50">
        <v>10</v>
      </c>
      <c r="G10" s="50">
        <v>44</v>
      </c>
      <c r="H10" s="57">
        <v>4</v>
      </c>
      <c r="I10" s="61">
        <v>1</v>
      </c>
      <c r="J10" s="57">
        <v>199</v>
      </c>
      <c r="K10" s="57">
        <v>158</v>
      </c>
      <c r="M10" s="59"/>
      <c r="P10" s="59"/>
    </row>
    <row r="11" spans="1:16" ht="15.75" x14ac:dyDescent="0.25">
      <c r="A11" s="76" t="s">
        <v>33</v>
      </c>
      <c r="B11" s="50">
        <v>77</v>
      </c>
      <c r="C11" s="50">
        <v>64</v>
      </c>
      <c r="D11" s="50">
        <v>13</v>
      </c>
      <c r="E11" s="50">
        <v>1</v>
      </c>
      <c r="F11" s="50">
        <v>5</v>
      </c>
      <c r="G11" s="50">
        <v>3</v>
      </c>
      <c r="H11" s="57">
        <v>1</v>
      </c>
      <c r="I11" s="61">
        <v>0</v>
      </c>
      <c r="J11" s="57">
        <v>39</v>
      </c>
      <c r="K11" s="57">
        <v>33</v>
      </c>
    </row>
  </sheetData>
  <mergeCells count="12">
    <mergeCell ref="J3:K3"/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B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5"/>
  <sheetViews>
    <sheetView workbookViewId="0">
      <selection activeCell="A3" sqref="A3:A4"/>
    </sheetView>
  </sheetViews>
  <sheetFormatPr defaultColWidth="9.140625" defaultRowHeight="14.25" x14ac:dyDescent="0.2"/>
  <cols>
    <col min="1" max="1" width="19.42578125" style="75" customWidth="1"/>
    <col min="2" max="12" width="18.28515625" style="75" customWidth="1"/>
    <col min="13" max="16384" width="9.140625" style="75"/>
  </cols>
  <sheetData>
    <row r="1" spans="1:14" s="62" customFormat="1" ht="66.75" customHeight="1" x14ac:dyDescent="0.25">
      <c r="A1" s="97" t="s">
        <v>53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s="62" customFormat="1" ht="41.25" customHeight="1" x14ac:dyDescent="0.3">
      <c r="B2" s="100" t="s">
        <v>64</v>
      </c>
      <c r="C2" s="100"/>
      <c r="D2" s="100"/>
      <c r="E2" s="100"/>
      <c r="F2" s="100"/>
      <c r="G2" s="100"/>
      <c r="H2" s="100"/>
      <c r="I2" s="100"/>
      <c r="J2" s="100"/>
      <c r="K2" s="100"/>
      <c r="L2" s="85" t="s">
        <v>55</v>
      </c>
    </row>
    <row r="3" spans="1:14" s="63" customFormat="1" ht="30.6" customHeight="1" x14ac:dyDescent="0.2">
      <c r="A3" s="98"/>
      <c r="B3" s="92" t="s">
        <v>58</v>
      </c>
      <c r="C3" s="92" t="s">
        <v>59</v>
      </c>
      <c r="D3" s="92" t="s">
        <v>72</v>
      </c>
      <c r="E3" s="99" t="s">
        <v>44</v>
      </c>
      <c r="F3" s="99"/>
      <c r="G3" s="92" t="s">
        <v>61</v>
      </c>
      <c r="H3" s="92" t="s">
        <v>62</v>
      </c>
      <c r="I3" s="91" t="s">
        <v>68</v>
      </c>
      <c r="J3" s="91" t="s">
        <v>67</v>
      </c>
      <c r="K3" s="91" t="s">
        <v>31</v>
      </c>
      <c r="L3" s="91"/>
      <c r="N3" s="64"/>
    </row>
    <row r="4" spans="1:14" s="66" customFormat="1" ht="149.44999999999999" customHeight="1" x14ac:dyDescent="0.2">
      <c r="A4" s="98"/>
      <c r="B4" s="92"/>
      <c r="C4" s="92"/>
      <c r="D4" s="92"/>
      <c r="E4" s="65" t="s">
        <v>45</v>
      </c>
      <c r="F4" s="65" t="s">
        <v>46</v>
      </c>
      <c r="G4" s="92"/>
      <c r="H4" s="92"/>
      <c r="I4" s="91"/>
      <c r="J4" s="91"/>
      <c r="K4" s="65" t="s">
        <v>39</v>
      </c>
      <c r="L4" s="65" t="s">
        <v>47</v>
      </c>
    </row>
    <row r="5" spans="1:14" s="68" customFormat="1" ht="15.75" x14ac:dyDescent="0.2">
      <c r="A5" s="49" t="s">
        <v>36</v>
      </c>
      <c r="B5" s="50">
        <v>1</v>
      </c>
      <c r="C5" s="50">
        <v>2</v>
      </c>
      <c r="D5" s="50">
        <v>3</v>
      </c>
      <c r="E5" s="50">
        <v>4</v>
      </c>
      <c r="F5" s="51">
        <v>5</v>
      </c>
      <c r="G5" s="51">
        <v>6</v>
      </c>
      <c r="H5" s="52">
        <v>7</v>
      </c>
      <c r="I5" s="52">
        <v>8</v>
      </c>
      <c r="J5" s="52">
        <v>9</v>
      </c>
      <c r="K5" s="52">
        <v>10</v>
      </c>
      <c r="L5" s="67">
        <v>11</v>
      </c>
    </row>
    <row r="6" spans="1:14" s="69" customFormat="1" ht="15.75" x14ac:dyDescent="0.25">
      <c r="A6" s="81" t="s">
        <v>38</v>
      </c>
      <c r="B6" s="53">
        <f>SUM(B8:B11)</f>
        <v>1953</v>
      </c>
      <c r="C6" s="53">
        <f t="shared" ref="C6:L6" si="0">SUM(C8:C11)</f>
        <v>1283</v>
      </c>
      <c r="D6" s="53">
        <f t="shared" si="0"/>
        <v>486</v>
      </c>
      <c r="E6" s="53">
        <f t="shared" si="0"/>
        <v>8</v>
      </c>
      <c r="F6" s="53">
        <f t="shared" si="0"/>
        <v>132</v>
      </c>
      <c r="G6" s="53">
        <f t="shared" si="0"/>
        <v>8</v>
      </c>
      <c r="H6" s="53">
        <f t="shared" ref="H6" si="1">SUM(H8:H11)</f>
        <v>93</v>
      </c>
      <c r="I6" s="53">
        <f t="shared" si="0"/>
        <v>385</v>
      </c>
      <c r="J6" s="53">
        <f t="shared" si="0"/>
        <v>4</v>
      </c>
      <c r="K6" s="53">
        <f>SUM(K8:K11)</f>
        <v>1192</v>
      </c>
      <c r="L6" s="53">
        <f t="shared" si="0"/>
        <v>723</v>
      </c>
      <c r="N6" s="70"/>
    </row>
    <row r="7" spans="1:14" s="71" customFormat="1" ht="15.75" x14ac:dyDescent="0.25">
      <c r="A7" s="76" t="s">
        <v>28</v>
      </c>
      <c r="B7" s="50"/>
      <c r="C7" s="50"/>
      <c r="D7" s="50"/>
      <c r="E7" s="50"/>
      <c r="F7" s="50"/>
      <c r="G7" s="57"/>
      <c r="H7" s="57"/>
      <c r="I7" s="78"/>
      <c r="J7" s="57"/>
      <c r="K7" s="57"/>
      <c r="L7" s="57"/>
      <c r="N7" s="70"/>
    </row>
    <row r="8" spans="1:14" s="69" customFormat="1" ht="15.75" x14ac:dyDescent="0.25">
      <c r="A8" s="77" t="s">
        <v>34</v>
      </c>
      <c r="B8" s="50">
        <v>258</v>
      </c>
      <c r="C8" s="50">
        <v>228</v>
      </c>
      <c r="D8" s="50">
        <v>68</v>
      </c>
      <c r="E8" s="50">
        <v>2</v>
      </c>
      <c r="F8" s="50">
        <v>16</v>
      </c>
      <c r="G8" s="57">
        <v>1</v>
      </c>
      <c r="H8" s="57">
        <v>21</v>
      </c>
      <c r="I8" s="57">
        <v>59</v>
      </c>
      <c r="J8" s="57">
        <v>0</v>
      </c>
      <c r="K8" s="57">
        <v>166</v>
      </c>
      <c r="L8" s="57">
        <v>146</v>
      </c>
      <c r="N8" s="70"/>
    </row>
    <row r="9" spans="1:14" s="69" customFormat="1" ht="15.75" x14ac:dyDescent="0.25">
      <c r="A9" s="77" t="s">
        <v>35</v>
      </c>
      <c r="B9" s="50">
        <v>280</v>
      </c>
      <c r="C9" s="50">
        <v>197</v>
      </c>
      <c r="D9" s="50">
        <v>95</v>
      </c>
      <c r="E9" s="50">
        <v>1</v>
      </c>
      <c r="F9" s="50">
        <v>30</v>
      </c>
      <c r="G9" s="57">
        <v>0</v>
      </c>
      <c r="H9" s="57">
        <v>9</v>
      </c>
      <c r="I9" s="57">
        <v>21</v>
      </c>
      <c r="J9" s="57">
        <v>1</v>
      </c>
      <c r="K9" s="57">
        <v>169</v>
      </c>
      <c r="L9" s="57">
        <v>104</v>
      </c>
      <c r="N9" s="70"/>
    </row>
    <row r="10" spans="1:14" s="69" customFormat="1" ht="15.75" x14ac:dyDescent="0.25">
      <c r="A10" s="76" t="s">
        <v>32</v>
      </c>
      <c r="B10" s="50">
        <v>1154</v>
      </c>
      <c r="C10" s="50">
        <v>719</v>
      </c>
      <c r="D10" s="50">
        <v>283</v>
      </c>
      <c r="E10" s="52">
        <v>2</v>
      </c>
      <c r="F10" s="52">
        <v>83</v>
      </c>
      <c r="G10" s="57">
        <v>6</v>
      </c>
      <c r="H10" s="57">
        <v>55</v>
      </c>
      <c r="I10" s="57">
        <v>286</v>
      </c>
      <c r="J10" s="57">
        <v>3</v>
      </c>
      <c r="K10" s="57">
        <v>709</v>
      </c>
      <c r="L10" s="57">
        <v>399</v>
      </c>
      <c r="N10" s="70"/>
    </row>
    <row r="11" spans="1:14" ht="15.75" x14ac:dyDescent="0.2">
      <c r="A11" s="76" t="s">
        <v>33</v>
      </c>
      <c r="B11" s="50">
        <v>261</v>
      </c>
      <c r="C11" s="50">
        <v>139</v>
      </c>
      <c r="D11" s="50">
        <v>40</v>
      </c>
      <c r="E11" s="52">
        <v>3</v>
      </c>
      <c r="F11" s="52">
        <v>3</v>
      </c>
      <c r="G11" s="57">
        <v>1</v>
      </c>
      <c r="H11" s="57">
        <v>8</v>
      </c>
      <c r="I11" s="57">
        <v>19</v>
      </c>
      <c r="J11" s="57">
        <v>0</v>
      </c>
      <c r="K11" s="57">
        <v>148</v>
      </c>
      <c r="L11" s="57">
        <v>74</v>
      </c>
    </row>
    <row r="12" spans="1:14" ht="15" x14ac:dyDescent="0.25">
      <c r="A12" s="72"/>
      <c r="B12" s="72"/>
      <c r="C12" s="72"/>
      <c r="D12" s="72"/>
      <c r="E12" s="72"/>
      <c r="F12" s="72"/>
      <c r="G12" s="73"/>
      <c r="H12" s="73"/>
      <c r="I12" s="73"/>
      <c r="J12" s="73"/>
      <c r="K12" s="73"/>
      <c r="L12" s="74"/>
    </row>
    <row r="13" spans="1:14" x14ac:dyDescent="0.2">
      <c r="A13" s="72"/>
      <c r="B13" s="72"/>
      <c r="C13" s="72"/>
      <c r="D13" s="72"/>
      <c r="E13" s="72"/>
      <c r="F13" s="72"/>
      <c r="G13" s="73"/>
      <c r="H13" s="73"/>
      <c r="I13" s="73"/>
      <c r="J13" s="73"/>
      <c r="K13" s="73"/>
      <c r="L13" s="73"/>
    </row>
    <row r="14" spans="1:14" x14ac:dyDescent="0.2">
      <c r="G14" s="73"/>
      <c r="H14" s="73"/>
      <c r="I14" s="73"/>
      <c r="J14" s="73"/>
      <c r="K14" s="73"/>
      <c r="L14" s="73"/>
    </row>
    <row r="15" spans="1:14" x14ac:dyDescent="0.2">
      <c r="G15" s="73"/>
      <c r="H15" s="73"/>
      <c r="I15" s="73"/>
      <c r="J15" s="73"/>
      <c r="K15" s="73"/>
      <c r="L15" s="73"/>
    </row>
    <row r="16" spans="1:14" x14ac:dyDescent="0.2">
      <c r="G16" s="73"/>
      <c r="H16" s="73"/>
      <c r="I16" s="73"/>
      <c r="J16" s="73"/>
      <c r="K16" s="73"/>
      <c r="L16" s="73"/>
    </row>
    <row r="17" spans="7:12" x14ac:dyDescent="0.2">
      <c r="G17" s="73"/>
      <c r="H17" s="73"/>
      <c r="I17" s="73"/>
      <c r="J17" s="73"/>
      <c r="K17" s="73"/>
      <c r="L17" s="73"/>
    </row>
    <row r="18" spans="7:12" x14ac:dyDescent="0.2">
      <c r="G18" s="73"/>
      <c r="H18" s="73"/>
      <c r="I18" s="73"/>
      <c r="J18" s="73"/>
      <c r="K18" s="73"/>
      <c r="L18" s="73"/>
    </row>
    <row r="19" spans="7:12" x14ac:dyDescent="0.2">
      <c r="G19" s="73"/>
      <c r="H19" s="73"/>
      <c r="I19" s="73"/>
      <c r="J19" s="73"/>
      <c r="K19" s="73"/>
      <c r="L19" s="73"/>
    </row>
    <row r="20" spans="7:12" x14ac:dyDescent="0.2">
      <c r="G20" s="73"/>
      <c r="H20" s="73"/>
      <c r="I20" s="73"/>
      <c r="J20" s="73"/>
      <c r="K20" s="73"/>
      <c r="L20" s="73"/>
    </row>
    <row r="21" spans="7:12" x14ac:dyDescent="0.2">
      <c r="G21" s="73"/>
      <c r="H21" s="73"/>
      <c r="I21" s="73"/>
      <c r="J21" s="73"/>
      <c r="K21" s="73"/>
      <c r="L21" s="73"/>
    </row>
    <row r="22" spans="7:12" x14ac:dyDescent="0.2">
      <c r="G22" s="73"/>
      <c r="H22" s="73"/>
      <c r="I22" s="73"/>
      <c r="J22" s="73"/>
      <c r="K22" s="73"/>
      <c r="L22" s="73"/>
    </row>
    <row r="23" spans="7:12" x14ac:dyDescent="0.2">
      <c r="G23" s="73"/>
      <c r="H23" s="73"/>
      <c r="I23" s="73"/>
      <c r="J23" s="73"/>
      <c r="K23" s="73"/>
      <c r="L23" s="73"/>
    </row>
    <row r="24" spans="7:12" x14ac:dyDescent="0.2">
      <c r="G24" s="73"/>
      <c r="H24" s="73"/>
      <c r="I24" s="73"/>
      <c r="J24" s="73"/>
      <c r="K24" s="73"/>
      <c r="L24" s="73"/>
    </row>
    <row r="25" spans="7:12" x14ac:dyDescent="0.2">
      <c r="G25" s="73"/>
      <c r="H25" s="73"/>
      <c r="I25" s="73"/>
      <c r="J25" s="73"/>
      <c r="K25" s="73"/>
      <c r="L25" s="73"/>
    </row>
    <row r="26" spans="7:12" x14ac:dyDescent="0.2">
      <c r="G26" s="73"/>
      <c r="H26" s="73"/>
      <c r="I26" s="73"/>
      <c r="J26" s="73"/>
      <c r="K26" s="73"/>
      <c r="L26" s="73"/>
    </row>
    <row r="27" spans="7:12" x14ac:dyDescent="0.2">
      <c r="G27" s="73"/>
      <c r="H27" s="73"/>
      <c r="I27" s="73"/>
      <c r="J27" s="73"/>
      <c r="K27" s="73"/>
      <c r="L27" s="73"/>
    </row>
    <row r="28" spans="7:12" x14ac:dyDescent="0.2">
      <c r="G28" s="73"/>
      <c r="H28" s="73"/>
      <c r="I28" s="73"/>
      <c r="J28" s="73"/>
      <c r="K28" s="73"/>
      <c r="L28" s="73"/>
    </row>
    <row r="29" spans="7:12" x14ac:dyDescent="0.2">
      <c r="G29" s="73"/>
      <c r="H29" s="73"/>
      <c r="I29" s="73"/>
      <c r="J29" s="73"/>
      <c r="K29" s="73"/>
      <c r="L29" s="73"/>
    </row>
    <row r="30" spans="7:12" x14ac:dyDescent="0.2">
      <c r="G30" s="73"/>
      <c r="H30" s="73"/>
      <c r="I30" s="73"/>
      <c r="J30" s="73"/>
      <c r="K30" s="73"/>
      <c r="L30" s="73"/>
    </row>
    <row r="31" spans="7:12" x14ac:dyDescent="0.2">
      <c r="G31" s="73"/>
      <c r="H31" s="73"/>
      <c r="I31" s="73"/>
      <c r="J31" s="73"/>
      <c r="K31" s="73"/>
      <c r="L31" s="73"/>
    </row>
    <row r="32" spans="7:12" x14ac:dyDescent="0.2">
      <c r="G32" s="73"/>
      <c r="H32" s="73"/>
      <c r="I32" s="73"/>
      <c r="J32" s="73"/>
      <c r="K32" s="73"/>
      <c r="L32" s="73"/>
    </row>
    <row r="33" spans="7:12" x14ac:dyDescent="0.2">
      <c r="G33" s="73"/>
      <c r="H33" s="73"/>
      <c r="I33" s="73"/>
      <c r="J33" s="73"/>
      <c r="K33" s="73"/>
      <c r="L33" s="73"/>
    </row>
    <row r="34" spans="7:12" x14ac:dyDescent="0.2">
      <c r="G34" s="73"/>
      <c r="H34" s="73"/>
      <c r="I34" s="73"/>
      <c r="J34" s="73"/>
      <c r="K34" s="73"/>
      <c r="L34" s="73"/>
    </row>
    <row r="35" spans="7:12" x14ac:dyDescent="0.2">
      <c r="G35" s="73"/>
      <c r="H35" s="73"/>
      <c r="I35" s="73"/>
      <c r="J35" s="73"/>
      <c r="K35" s="73"/>
      <c r="L35" s="73"/>
    </row>
    <row r="36" spans="7:12" x14ac:dyDescent="0.2">
      <c r="G36" s="73"/>
      <c r="H36" s="73"/>
      <c r="I36" s="73"/>
      <c r="J36" s="73"/>
      <c r="K36" s="73"/>
      <c r="L36" s="73"/>
    </row>
    <row r="37" spans="7:12" x14ac:dyDescent="0.2">
      <c r="G37" s="73"/>
      <c r="H37" s="73"/>
      <c r="I37" s="73"/>
      <c r="J37" s="73"/>
      <c r="K37" s="73"/>
      <c r="L37" s="73"/>
    </row>
    <row r="38" spans="7:12" x14ac:dyDescent="0.2">
      <c r="G38" s="73"/>
      <c r="H38" s="73"/>
      <c r="I38" s="73"/>
      <c r="J38" s="73"/>
      <c r="K38" s="73"/>
      <c r="L38" s="73"/>
    </row>
    <row r="39" spans="7:12" x14ac:dyDescent="0.2">
      <c r="G39" s="73"/>
      <c r="H39" s="73"/>
      <c r="I39" s="73"/>
      <c r="J39" s="73"/>
      <c r="K39" s="73"/>
      <c r="L39" s="73"/>
    </row>
    <row r="40" spans="7:12" x14ac:dyDescent="0.2">
      <c r="G40" s="73"/>
      <c r="H40" s="73"/>
      <c r="I40" s="73"/>
      <c r="J40" s="73"/>
      <c r="K40" s="73"/>
      <c r="L40" s="73"/>
    </row>
    <row r="41" spans="7:12" x14ac:dyDescent="0.2">
      <c r="G41" s="73"/>
      <c r="H41" s="73"/>
      <c r="I41" s="73"/>
      <c r="J41" s="73"/>
      <c r="K41" s="73"/>
      <c r="L41" s="73"/>
    </row>
    <row r="42" spans="7:12" x14ac:dyDescent="0.2">
      <c r="G42" s="73"/>
      <c r="H42" s="73"/>
      <c r="I42" s="73"/>
      <c r="J42" s="73"/>
      <c r="K42" s="73"/>
      <c r="L42" s="73"/>
    </row>
    <row r="43" spans="7:12" x14ac:dyDescent="0.2">
      <c r="G43" s="73"/>
      <c r="H43" s="73"/>
      <c r="I43" s="73"/>
      <c r="J43" s="73"/>
      <c r="K43" s="73"/>
      <c r="L43" s="73"/>
    </row>
    <row r="44" spans="7:12" x14ac:dyDescent="0.2">
      <c r="G44" s="73"/>
      <c r="H44" s="73"/>
      <c r="I44" s="73"/>
      <c r="J44" s="73"/>
      <c r="K44" s="73"/>
      <c r="L44" s="73"/>
    </row>
    <row r="45" spans="7:12" x14ac:dyDescent="0.2">
      <c r="G45" s="73"/>
      <c r="H45" s="73"/>
      <c r="I45" s="73"/>
      <c r="J45" s="73"/>
      <c r="K45" s="73"/>
      <c r="L45" s="73"/>
    </row>
    <row r="46" spans="7:12" x14ac:dyDescent="0.2">
      <c r="G46" s="73"/>
      <c r="H46" s="73"/>
      <c r="I46" s="73"/>
      <c r="J46" s="73"/>
      <c r="K46" s="73"/>
      <c r="L46" s="73"/>
    </row>
    <row r="47" spans="7:12" x14ac:dyDescent="0.2">
      <c r="G47" s="73"/>
      <c r="H47" s="73"/>
      <c r="I47" s="73"/>
      <c r="J47" s="73"/>
      <c r="K47" s="73"/>
      <c r="L47" s="73"/>
    </row>
    <row r="48" spans="7:12" x14ac:dyDescent="0.2">
      <c r="G48" s="73"/>
      <c r="H48" s="73"/>
      <c r="I48" s="73"/>
      <c r="J48" s="73"/>
      <c r="K48" s="73"/>
      <c r="L48" s="73"/>
    </row>
    <row r="49" spans="7:12" x14ac:dyDescent="0.2">
      <c r="G49" s="73"/>
      <c r="H49" s="73"/>
      <c r="I49" s="73"/>
      <c r="J49" s="73"/>
      <c r="K49" s="73"/>
      <c r="L49" s="73"/>
    </row>
    <row r="50" spans="7:12" x14ac:dyDescent="0.2">
      <c r="G50" s="73"/>
      <c r="H50" s="73"/>
      <c r="I50" s="73"/>
      <c r="J50" s="73"/>
      <c r="K50" s="73"/>
      <c r="L50" s="73"/>
    </row>
    <row r="51" spans="7:12" x14ac:dyDescent="0.2">
      <c r="G51" s="73"/>
      <c r="H51" s="73"/>
      <c r="I51" s="73"/>
      <c r="J51" s="73"/>
      <c r="K51" s="73"/>
      <c r="L51" s="73"/>
    </row>
    <row r="52" spans="7:12" x14ac:dyDescent="0.2">
      <c r="G52" s="73"/>
      <c r="H52" s="73"/>
      <c r="I52" s="73"/>
      <c r="J52" s="73"/>
      <c r="K52" s="73"/>
      <c r="L52" s="73"/>
    </row>
    <row r="53" spans="7:12" x14ac:dyDescent="0.2">
      <c r="G53" s="73"/>
      <c r="H53" s="73"/>
      <c r="I53" s="73"/>
      <c r="J53" s="73"/>
      <c r="K53" s="73"/>
      <c r="L53" s="73"/>
    </row>
    <row r="54" spans="7:12" x14ac:dyDescent="0.2">
      <c r="G54" s="73"/>
      <c r="H54" s="73"/>
      <c r="I54" s="73"/>
      <c r="J54" s="73"/>
      <c r="K54" s="73"/>
      <c r="L54" s="73"/>
    </row>
    <row r="55" spans="7:12" x14ac:dyDescent="0.2">
      <c r="G55" s="73"/>
      <c r="H55" s="73"/>
      <c r="I55" s="73"/>
      <c r="J55" s="73"/>
      <c r="K55" s="73"/>
      <c r="L55" s="73"/>
    </row>
    <row r="56" spans="7:12" x14ac:dyDescent="0.2">
      <c r="G56" s="73"/>
      <c r="H56" s="73"/>
      <c r="I56" s="73"/>
      <c r="J56" s="73"/>
      <c r="K56" s="73"/>
      <c r="L56" s="73"/>
    </row>
    <row r="57" spans="7:12" x14ac:dyDescent="0.2">
      <c r="G57" s="73"/>
      <c r="H57" s="73"/>
      <c r="I57" s="73"/>
      <c r="J57" s="73"/>
      <c r="K57" s="73"/>
      <c r="L57" s="73"/>
    </row>
    <row r="58" spans="7:12" x14ac:dyDescent="0.2">
      <c r="G58" s="73"/>
      <c r="H58" s="73"/>
      <c r="I58" s="73"/>
      <c r="J58" s="73"/>
      <c r="K58" s="73"/>
      <c r="L58" s="73"/>
    </row>
    <row r="59" spans="7:12" x14ac:dyDescent="0.2">
      <c r="G59" s="73"/>
      <c r="H59" s="73"/>
      <c r="I59" s="73"/>
      <c r="J59" s="73"/>
      <c r="K59" s="73"/>
      <c r="L59" s="73"/>
    </row>
    <row r="60" spans="7:12" x14ac:dyDescent="0.2">
      <c r="G60" s="73"/>
      <c r="H60" s="73"/>
      <c r="I60" s="73"/>
      <c r="J60" s="73"/>
      <c r="K60" s="73"/>
      <c r="L60" s="73"/>
    </row>
    <row r="61" spans="7:12" x14ac:dyDescent="0.2">
      <c r="G61" s="73"/>
      <c r="H61" s="73"/>
      <c r="I61" s="73"/>
      <c r="J61" s="73"/>
      <c r="K61" s="73"/>
      <c r="L61" s="73"/>
    </row>
    <row r="62" spans="7:12" x14ac:dyDescent="0.2">
      <c r="G62" s="73"/>
      <c r="H62" s="73"/>
      <c r="I62" s="73"/>
      <c r="J62" s="73"/>
      <c r="K62" s="73"/>
      <c r="L62" s="73"/>
    </row>
    <row r="63" spans="7:12" x14ac:dyDescent="0.2">
      <c r="G63" s="73"/>
      <c r="H63" s="73"/>
      <c r="I63" s="73"/>
      <c r="J63" s="73"/>
      <c r="K63" s="73"/>
      <c r="L63" s="73"/>
    </row>
    <row r="64" spans="7:12" x14ac:dyDescent="0.2">
      <c r="G64" s="73"/>
      <c r="H64" s="73"/>
      <c r="I64" s="73"/>
      <c r="J64" s="73"/>
      <c r="K64" s="73"/>
      <c r="L64" s="73"/>
    </row>
    <row r="65" spans="7:12" x14ac:dyDescent="0.2">
      <c r="G65" s="73"/>
      <c r="H65" s="73"/>
      <c r="I65" s="73"/>
      <c r="J65" s="73"/>
      <c r="K65" s="73"/>
      <c r="L65" s="73"/>
    </row>
  </sheetData>
  <mergeCells count="12">
    <mergeCell ref="K3:L3"/>
    <mergeCell ref="A1:L1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B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"/>
  <sheetViews>
    <sheetView workbookViewId="0">
      <selection activeCell="E14" sqref="E13:E14"/>
    </sheetView>
  </sheetViews>
  <sheetFormatPr defaultColWidth="9.140625" defaultRowHeight="46.15" customHeight="1" x14ac:dyDescent="0.25"/>
  <cols>
    <col min="1" max="1" width="19.42578125" style="47" customWidth="1"/>
    <col min="2" max="10" width="15.85546875" style="47" customWidth="1"/>
    <col min="11" max="16384" width="9.140625" style="47"/>
  </cols>
  <sheetData>
    <row r="1" spans="1:14" s="46" customFormat="1" ht="46.15" customHeight="1" x14ac:dyDescent="0.2">
      <c r="A1" s="94" t="s">
        <v>49</v>
      </c>
      <c r="B1" s="94"/>
      <c r="C1" s="94"/>
      <c r="D1" s="94"/>
      <c r="E1" s="94"/>
      <c r="F1" s="94"/>
      <c r="G1" s="94"/>
      <c r="H1" s="94"/>
      <c r="I1" s="94"/>
      <c r="J1" s="94"/>
    </row>
    <row r="2" spans="1:14" s="46" customFormat="1" ht="20.25" customHeight="1" x14ac:dyDescent="0.3">
      <c r="B2" s="95" t="s">
        <v>64</v>
      </c>
      <c r="C2" s="95"/>
      <c r="D2" s="95"/>
      <c r="E2" s="95"/>
      <c r="F2" s="95"/>
      <c r="G2" s="95"/>
      <c r="H2" s="95"/>
      <c r="I2" s="95"/>
      <c r="J2" s="85" t="s">
        <v>55</v>
      </c>
    </row>
    <row r="3" spans="1:14" ht="36" customHeight="1" x14ac:dyDescent="0.25">
      <c r="A3" s="92"/>
      <c r="B3" s="92" t="s">
        <v>39</v>
      </c>
      <c r="C3" s="92" t="s">
        <v>40</v>
      </c>
      <c r="D3" s="92" t="s">
        <v>41</v>
      </c>
      <c r="E3" s="92" t="s">
        <v>42</v>
      </c>
      <c r="F3" s="92" t="s">
        <v>43</v>
      </c>
      <c r="G3" s="91" t="s">
        <v>68</v>
      </c>
      <c r="H3" s="91" t="s">
        <v>67</v>
      </c>
      <c r="I3" s="91" t="s">
        <v>31</v>
      </c>
      <c r="J3" s="91"/>
      <c r="N3" s="48"/>
    </row>
    <row r="4" spans="1:14" ht="120" customHeight="1" x14ac:dyDescent="0.25">
      <c r="A4" s="92"/>
      <c r="B4" s="92"/>
      <c r="C4" s="92"/>
      <c r="D4" s="92"/>
      <c r="E4" s="92"/>
      <c r="F4" s="92"/>
      <c r="G4" s="91"/>
      <c r="H4" s="91"/>
      <c r="I4" s="88" t="s">
        <v>39</v>
      </c>
      <c r="J4" s="88" t="s">
        <v>40</v>
      </c>
    </row>
    <row r="5" spans="1:14" s="54" customFormat="1" ht="19.5" x14ac:dyDescent="0.3">
      <c r="A5" s="49" t="s">
        <v>36</v>
      </c>
      <c r="B5" s="50">
        <v>1</v>
      </c>
      <c r="C5" s="50">
        <v>2</v>
      </c>
      <c r="D5" s="50">
        <v>3</v>
      </c>
      <c r="E5" s="50">
        <v>4</v>
      </c>
      <c r="F5" s="51">
        <v>5</v>
      </c>
      <c r="G5" s="51">
        <v>6</v>
      </c>
      <c r="H5" s="51">
        <v>7</v>
      </c>
      <c r="I5" s="52">
        <v>8</v>
      </c>
      <c r="J5" s="52">
        <v>9</v>
      </c>
      <c r="M5" s="55"/>
    </row>
    <row r="6" spans="1:14" s="54" customFormat="1" ht="19.5" x14ac:dyDescent="0.3">
      <c r="A6" s="81" t="s">
        <v>38</v>
      </c>
      <c r="B6" s="53">
        <f>SUM(B8:B11)</f>
        <v>342</v>
      </c>
      <c r="C6" s="53">
        <f t="shared" ref="C6:J6" si="0">SUM(C8:C11)</f>
        <v>313</v>
      </c>
      <c r="D6" s="53">
        <f t="shared" si="0"/>
        <v>90</v>
      </c>
      <c r="E6" s="53">
        <f t="shared" si="0"/>
        <v>3</v>
      </c>
      <c r="F6" s="53">
        <f t="shared" si="0"/>
        <v>12</v>
      </c>
      <c r="G6" s="53">
        <f t="shared" si="0"/>
        <v>8</v>
      </c>
      <c r="H6" s="53">
        <f t="shared" si="0"/>
        <v>1</v>
      </c>
      <c r="I6" s="53">
        <f t="shared" si="0"/>
        <v>150</v>
      </c>
      <c r="J6" s="53">
        <f t="shared" si="0"/>
        <v>130</v>
      </c>
      <c r="M6" s="55"/>
    </row>
    <row r="7" spans="1:14" s="54" customFormat="1" ht="19.5" x14ac:dyDescent="0.3">
      <c r="A7" s="76" t="s">
        <v>28</v>
      </c>
      <c r="B7" s="50"/>
      <c r="C7" s="50"/>
      <c r="D7" s="50"/>
      <c r="E7" s="50"/>
      <c r="F7" s="50"/>
      <c r="G7" s="79"/>
      <c r="H7" s="57"/>
      <c r="I7" s="57"/>
      <c r="J7" s="57"/>
      <c r="M7" s="55"/>
    </row>
    <row r="8" spans="1:14" s="54" customFormat="1" ht="16.149999999999999" customHeight="1" x14ac:dyDescent="0.3">
      <c r="A8" s="77" t="s">
        <v>34</v>
      </c>
      <c r="B8" s="50">
        <v>54</v>
      </c>
      <c r="C8" s="50">
        <v>50</v>
      </c>
      <c r="D8" s="50">
        <v>16</v>
      </c>
      <c r="E8" s="50">
        <v>1</v>
      </c>
      <c r="F8" s="50">
        <v>3</v>
      </c>
      <c r="G8" s="50">
        <v>1</v>
      </c>
      <c r="H8" s="57">
        <v>0</v>
      </c>
      <c r="I8" s="57">
        <v>25</v>
      </c>
      <c r="J8" s="57">
        <v>22</v>
      </c>
      <c r="M8" s="55"/>
    </row>
    <row r="9" spans="1:14" ht="16.149999999999999" customHeight="1" x14ac:dyDescent="0.3">
      <c r="A9" s="77" t="s">
        <v>35</v>
      </c>
      <c r="B9" s="50">
        <v>51</v>
      </c>
      <c r="C9" s="50">
        <v>49</v>
      </c>
      <c r="D9" s="50">
        <v>8</v>
      </c>
      <c r="E9" s="50">
        <v>0</v>
      </c>
      <c r="F9" s="50">
        <v>1</v>
      </c>
      <c r="G9" s="50">
        <v>0</v>
      </c>
      <c r="H9" s="57">
        <v>0</v>
      </c>
      <c r="I9" s="57">
        <v>19</v>
      </c>
      <c r="J9" s="57">
        <v>17</v>
      </c>
      <c r="M9" s="55"/>
      <c r="N9" s="54"/>
    </row>
    <row r="10" spans="1:14" ht="16.149999999999999" customHeight="1" x14ac:dyDescent="0.3">
      <c r="A10" s="76" t="s">
        <v>32</v>
      </c>
      <c r="B10" s="50">
        <v>222</v>
      </c>
      <c r="C10" s="50">
        <v>205</v>
      </c>
      <c r="D10" s="50">
        <v>51</v>
      </c>
      <c r="E10" s="50">
        <v>2</v>
      </c>
      <c r="F10" s="50">
        <v>5</v>
      </c>
      <c r="G10" s="50">
        <v>7</v>
      </c>
      <c r="H10" s="57">
        <v>1</v>
      </c>
      <c r="I10" s="57">
        <v>101</v>
      </c>
      <c r="J10" s="57">
        <v>91</v>
      </c>
      <c r="M10" s="55"/>
      <c r="N10" s="54"/>
    </row>
    <row r="11" spans="1:14" ht="16.149999999999999" customHeight="1" x14ac:dyDescent="0.25">
      <c r="A11" s="76" t="s">
        <v>33</v>
      </c>
      <c r="B11" s="50">
        <v>15</v>
      </c>
      <c r="C11" s="50">
        <v>9</v>
      </c>
      <c r="D11" s="50">
        <v>15</v>
      </c>
      <c r="E11" s="50">
        <v>0</v>
      </c>
      <c r="F11" s="50">
        <v>3</v>
      </c>
      <c r="G11" s="50">
        <v>0</v>
      </c>
      <c r="H11" s="57">
        <v>0</v>
      </c>
      <c r="I11" s="57">
        <v>5</v>
      </c>
      <c r="J11" s="57">
        <v>0</v>
      </c>
    </row>
    <row r="12" spans="1:14" ht="16.149999999999999" customHeight="1" x14ac:dyDescent="0.25">
      <c r="A12" s="60"/>
    </row>
  </sheetData>
  <mergeCells count="11"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J3"/>
    <mergeCell ref="B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26</v>
      </c>
      <c r="D2" s="17" t="s">
        <v>27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Миколаївська область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'Миколаївська область'!Заголовки_для_печати</vt:lpstr>
      <vt:lpstr>'розрахун рейтинг'!Заголовки_для_печати</vt:lpstr>
      <vt:lpstr>'Миколаївська область'!Область_печати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2026-04-29T13:04:06Z</cp:lastPrinted>
  <dcterms:created xsi:type="dcterms:W3CDTF">2023-08-31T06:33:49Z</dcterms:created>
  <dcterms:modified xsi:type="dcterms:W3CDTF">2026-06-17T12:12:04Z</dcterms:modified>
</cp:coreProperties>
</file>