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lan\САЙТ\2026\04 квітень 2026\2\"/>
    </mc:Choice>
  </mc:AlternateContent>
  <xr:revisionPtr revIDLastSave="0" documentId="13_ncr:1_{F801A32E-12EF-470E-B45E-94BD9C688027}" xr6:coauthVersionLast="45" xr6:coauthVersionMax="45" xr10:uidLastSave="{00000000-0000-0000-0000-000000000000}"/>
  <bookViews>
    <workbookView xWindow="990" yWindow="-120" windowWidth="27930" windowHeight="16440" tabRatio="707" activeTab="4" xr2:uid="{00000000-000D-0000-FFFF-FFFF00000000}"/>
  </bookViews>
  <sheets>
    <sheet name="Миколаївська область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6">#REF!</definedName>
    <definedName name="_firstRow">#REF!</definedName>
    <definedName name="_lastColumn" localSheetId="0">#REF!</definedName>
    <definedName name="_lastColumn" localSheetId="6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6">'[1]Sheet1 (3)'!#REF!</definedName>
    <definedName name="date.e">'[1]Sheet1 (3)'!#REF!</definedName>
    <definedName name="date_b" localSheetId="0">#REF!</definedName>
    <definedName name="date_b" localSheetId="6">#REF!</definedName>
    <definedName name="date_b">#REF!</definedName>
    <definedName name="date_e" localSheetId="0">'[1]Sheet1 (2)'!#REF!</definedName>
    <definedName name="date_e" localSheetId="6">'[1]Sheet1 (2)'!#REF!</definedName>
    <definedName name="date_e">'[1]Sheet1 (2)'!#REF!</definedName>
    <definedName name="Excel_BuiltIn_Print_Area_1" localSheetId="0">#REF!</definedName>
    <definedName name="Excel_BuiltIn_Print_Area_1" localSheetId="6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6">#REF!</definedName>
    <definedName name="hl_0">'[3]Відібрано записів - 37144'!$G$7</definedName>
    <definedName name="hn_0" localSheetId="0">#REF!</definedName>
    <definedName name="hn_0" localSheetId="6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6">'[1]Sheet1 (2)'!#REF!</definedName>
    <definedName name="lcz">'[1]Sheet1 (2)'!#REF!</definedName>
    <definedName name="name_cz" localSheetId="0">#REF!</definedName>
    <definedName name="name_cz" localSheetId="6">#REF!</definedName>
    <definedName name="name_cz">#REF!</definedName>
    <definedName name="name_period" localSheetId="0">#REF!</definedName>
    <definedName name="name_period" localSheetId="6">#REF!</definedName>
    <definedName name="name_period">#REF!</definedName>
    <definedName name="pyear" localSheetId="0">#REF!</definedName>
    <definedName name="pyear" localSheetId="6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'Миколаївська область'!$A:$A</definedName>
    <definedName name="_xlnm.Print_Titles" localSheetId="6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'Миколаївська область'!$A$1:$M$13</definedName>
    <definedName name="_xlnm.Print_Area" localSheetId="6">'розрахун рейтинг'!$A$1:$D$37</definedName>
    <definedName name="олд" localSheetId="0">'[4]Sheet1 (3)'!#REF!</definedName>
    <definedName name="олд" localSheetId="6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6" l="1"/>
  <c r="L7" i="8" l="1"/>
  <c r="K7" i="8"/>
  <c r="J7" i="8"/>
  <c r="I7" i="8"/>
  <c r="H7" i="8"/>
  <c r="G7" i="8"/>
  <c r="F7" i="8"/>
  <c r="E7" i="8"/>
  <c r="D7" i="8"/>
  <c r="C7" i="8"/>
  <c r="B7" i="8"/>
</calcChain>
</file>

<file path=xl/sharedStrings.xml><?xml version="1.0" encoding="utf-8"?>
<sst xmlns="http://schemas.openxmlformats.org/spreadsheetml/2006/main" count="157" uniqueCount="65">
  <si>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</si>
  <si>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</si>
  <si>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</si>
  <si>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</si>
  <si>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</si>
  <si>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</si>
  <si>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</si>
  <si>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</si>
  <si>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</si>
  <si>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</si>
  <si>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</si>
  <si>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</si>
  <si>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</si>
  <si>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</si>
  <si>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</si>
  <si>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</si>
  <si>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</si>
  <si>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</si>
  <si>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</si>
  <si>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</si>
  <si>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</si>
  <si>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</si>
  <si>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</si>
  <si>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</si>
  <si>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</si>
  <si>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</si>
  <si>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</si>
  <si>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</si>
  <si>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у т.ч.</t>
  </si>
  <si>
    <t>з них, мали статус безробітного</t>
  </si>
  <si>
    <t>Додаток 3</t>
  </si>
  <si>
    <t>станом на кінець звітного періоду</t>
  </si>
  <si>
    <t>Миколаївська філія</t>
  </si>
  <si>
    <t>Первомайська філія</t>
  </si>
  <si>
    <t>Баштанська філія</t>
  </si>
  <si>
    <t>Вознесенська філія</t>
  </si>
  <si>
    <t>А</t>
  </si>
  <si>
    <t xml:space="preserve">                                                           </t>
  </si>
  <si>
    <t>Всього по області</t>
  </si>
  <si>
    <t>з них:</t>
  </si>
  <si>
    <t xml:space="preserve">Надання послуг Миколаївською обласною службою зайнятості жінкам 
</t>
  </si>
  <si>
    <t xml:space="preserve">Надання послуг Миколаївською обласною службою зайнятості учасникам бойових дій
</t>
  </si>
  <si>
    <t xml:space="preserve">Надання послуг Миколаївською обласною службою зайнятості </t>
  </si>
  <si>
    <t>у січні – квітні 2026 року</t>
  </si>
  <si>
    <t xml:space="preserve">Надання послуг Миколаївською обласною службою зайнятості молоді у віці до 35 років
</t>
  </si>
  <si>
    <t xml:space="preserve">Надання послуг Миколаївською обласною службою зайнятості особам з інвалідністю 
</t>
  </si>
  <si>
    <t xml:space="preserve">Надання послуг Миколаївською обласною службою зайнятості внутрішньо переміщеним особам
</t>
  </si>
  <si>
    <t>Брали участь у суспільно корисних роботах за направлененнями</t>
  </si>
  <si>
    <t>Отримували послуги</t>
  </si>
  <si>
    <t>осіб</t>
  </si>
  <si>
    <t>Отримали ваучери на навчання</t>
  </si>
  <si>
    <t>Проходили професійне навчання</t>
  </si>
  <si>
    <t>Брали участь у громадських та інших роботах тимчасового характеру</t>
  </si>
  <si>
    <t xml:space="preserve">Отримували послуги
</t>
  </si>
  <si>
    <t xml:space="preserve">з них, 
мали статус безробітного
</t>
  </si>
  <si>
    <t xml:space="preserve">Працевлаш-товано
</t>
  </si>
  <si>
    <t xml:space="preserve">Отримали ваучери на навчання
</t>
  </si>
  <si>
    <t xml:space="preserve">Проходили професійне навчання
</t>
  </si>
  <si>
    <t>Надано компенсацію витрат за облаштування робочих місць працевлаштованих людей з інвалідністю</t>
  </si>
  <si>
    <r>
      <t xml:space="preserve">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</si>
  <si>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</si>
  <si>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Всього отримали роботу</t>
  </si>
  <si>
    <t>безробітні з наданням роботодавцю компенсації витрат на їх працевлаштування (державні програми)</t>
  </si>
  <si>
    <t>Працевлаштовано ВПО з компенсацією роботодавцю витрат на оплату праці під час дії воєнного стану (державна програма)</t>
  </si>
  <si>
    <t>Надано роботодавцям компенсацію витрат за облаштування робочих місць працевлаштованих людей з інвалідністю (державна програма)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</si>
</sst>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20" fillId="0" borderId="0"/>
    <xf numFmtId="0" fontId="19" fillId="0" borderId="0"/>
  </cellStyleXfs>
  <cellXfs count="100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2" fillId="2" borderId="0" xfId="1" applyFont="1" applyFill="1" applyAlignment="1">
      <alignment horizontal="right" vertical="top"/>
    </xf>
    <xf numFmtId="0" fontId="2" fillId="0" borderId="0" xfId="1" applyFont="1" applyBorder="1"/>
    <xf numFmtId="0" fontId="2" fillId="0" borderId="0" xfId="1" applyFont="1" applyBorder="1" applyAlignment="1">
      <alignment vertical="top"/>
    </xf>
    <xf numFmtId="0" fontId="5" fillId="2" borderId="0" xfId="1" applyFont="1" applyFill="1" applyBorder="1"/>
    <xf numFmtId="0" fontId="5" fillId="0" borderId="0" xfId="1" applyFont="1" applyBorder="1"/>
    <xf numFmtId="3" fontId="10" fillId="0" borderId="0" xfId="2" applyNumberFormat="1" applyFont="1" applyFill="1" applyBorder="1" applyAlignment="1" applyProtection="1">
      <alignment horizontal="center" vertical="center"/>
      <protection locked="0"/>
    </xf>
    <xf numFmtId="3" fontId="5" fillId="0" borderId="0" xfId="1" applyNumberFormat="1" applyFont="1" applyBorder="1"/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1" fontId="14" fillId="2" borderId="2" xfId="2" applyNumberFormat="1" applyFont="1" applyFill="1" applyBorder="1" applyAlignment="1" applyProtection="1">
      <alignment horizontal="center" vertical="center"/>
      <protection locked="0"/>
    </xf>
    <xf numFmtId="3" fontId="14" fillId="0" borderId="2" xfId="2" applyNumberFormat="1" applyFont="1" applyFill="1" applyBorder="1" applyAlignment="1" applyProtection="1">
      <alignment horizontal="center" vertical="center"/>
      <protection locked="0"/>
    </xf>
    <xf numFmtId="3" fontId="14" fillId="2" borderId="2" xfId="2" applyNumberFormat="1" applyFont="1" applyFill="1" applyBorder="1" applyAlignment="1" applyProtection="1">
      <alignment horizontal="center" vertical="center"/>
      <protection locked="0"/>
    </xf>
    <xf numFmtId="3" fontId="15" fillId="2" borderId="2" xfId="2" applyNumberFormat="1" applyFont="1" applyFill="1" applyBorder="1" applyAlignment="1" applyProtection="1">
      <alignment horizontal="center" vertical="center"/>
      <protection locked="0"/>
    </xf>
    <xf numFmtId="3" fontId="14" fillId="2" borderId="2" xfId="3" applyNumberFormat="1" applyFont="1" applyFill="1" applyBorder="1" applyAlignment="1">
      <alignment horizontal="center" vertical="center"/>
    </xf>
    <xf numFmtId="0" fontId="14" fillId="2" borderId="2" xfId="3" applyFont="1" applyFill="1" applyBorder="1" applyAlignment="1">
      <alignment horizontal="center" vertical="center"/>
    </xf>
    <xf numFmtId="3" fontId="14" fillId="0" borderId="2" xfId="3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>
      <alignment horizontal="center" vertical="center"/>
    </xf>
    <xf numFmtId="1" fontId="14" fillId="0" borderId="2" xfId="4" applyNumberFormat="1" applyFont="1" applyFill="1" applyBorder="1" applyAlignment="1">
      <alignment horizontal="center" vertical="center" wrapText="1"/>
    </xf>
    <xf numFmtId="1" fontId="13" fillId="2" borderId="2" xfId="2" applyNumberFormat="1" applyFont="1" applyFill="1" applyBorder="1" applyAlignment="1" applyProtection="1">
      <alignment horizontal="left" vertical="center" wrapText="1"/>
      <protection locked="0"/>
    </xf>
    <xf numFmtId="1" fontId="14" fillId="2" borderId="2" xfId="2" applyNumberFormat="1" applyFont="1" applyFill="1" applyBorder="1" applyAlignment="1" applyProtection="1">
      <alignment vertical="center"/>
      <protection locked="0"/>
    </xf>
    <xf numFmtId="0" fontId="16" fillId="0" borderId="2" xfId="1" applyFont="1" applyBorder="1"/>
    <xf numFmtId="1" fontId="18" fillId="2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top"/>
    </xf>
    <xf numFmtId="0" fontId="2" fillId="0" borderId="0" xfId="1" applyFont="1" applyFill="1"/>
    <xf numFmtId="0" fontId="2" fillId="0" borderId="0" xfId="1" applyFont="1" applyFill="1" applyAlignment="1">
      <alignment horizontal="right"/>
    </xf>
    <xf numFmtId="0" fontId="2" fillId="0" borderId="2" xfId="1" applyFont="1" applyFill="1" applyBorder="1" applyAlignment="1">
      <alignment horizontal="center" vertical="center"/>
    </xf>
    <xf numFmtId="3" fontId="10" fillId="0" borderId="2" xfId="2" applyNumberFormat="1" applyFont="1" applyFill="1" applyBorder="1" applyAlignment="1" applyProtection="1">
      <alignment horizontal="center" vertical="center"/>
      <protection locked="0"/>
    </xf>
    <xf numFmtId="3" fontId="10" fillId="0" borderId="2" xfId="1" applyNumberFormat="1" applyFont="1" applyFill="1" applyBorder="1" applyAlignment="1">
      <alignment horizontal="center" vertical="center"/>
    </xf>
    <xf numFmtId="3" fontId="11" fillId="0" borderId="2" xfId="1" applyNumberFormat="1" applyFont="1" applyFill="1" applyBorder="1" applyAlignment="1">
      <alignment horizontal="center" vertical="center"/>
    </xf>
    <xf numFmtId="3" fontId="7" fillId="0" borderId="2" xfId="2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/>
    <xf numFmtId="3" fontId="5" fillId="0" borderId="0" xfId="1" applyNumberFormat="1" applyFont="1" applyFill="1"/>
    <xf numFmtId="3" fontId="2" fillId="0" borderId="0" xfId="1" applyNumberFormat="1" applyFont="1" applyFill="1"/>
    <xf numFmtId="3" fontId="10" fillId="0" borderId="2" xfId="3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3" fontId="11" fillId="0" borderId="0" xfId="1" applyNumberFormat="1" applyFont="1" applyFill="1"/>
    <xf numFmtId="0" fontId="11" fillId="0" borderId="0" xfId="1" applyFont="1" applyFill="1"/>
    <xf numFmtId="3" fontId="11" fillId="0" borderId="2" xfId="1" applyNumberFormat="1" applyFont="1" applyFill="1" applyBorder="1" applyAlignment="1">
      <alignment horizontal="center"/>
    </xf>
    <xf numFmtId="0" fontId="22" fillId="0" borderId="0" xfId="7" applyFont="1" applyFill="1"/>
    <xf numFmtId="0" fontId="25" fillId="0" borderId="0" xfId="7" applyFont="1" applyFill="1" applyAlignment="1">
      <alignment vertical="top"/>
    </xf>
    <xf numFmtId="0" fontId="25" fillId="0" borderId="0" xfId="7" applyFont="1" applyFill="1" applyAlignment="1">
      <alignment horizontal="right"/>
    </xf>
    <xf numFmtId="0" fontId="29" fillId="0" borderId="0" xfId="7" applyFont="1" applyFill="1" applyAlignment="1">
      <alignment horizontal="center" vertical="center" wrapText="1"/>
    </xf>
    <xf numFmtId="3" fontId="24" fillId="0" borderId="2" xfId="7" applyNumberFormat="1" applyFont="1" applyFill="1" applyBorder="1" applyAlignment="1">
      <alignment horizontal="center" vertical="center"/>
    </xf>
    <xf numFmtId="0" fontId="30" fillId="0" borderId="0" xfId="7" applyFont="1" applyFill="1" applyAlignment="1">
      <alignment vertical="center"/>
    </xf>
    <xf numFmtId="0" fontId="24" fillId="0" borderId="0" xfId="7" applyFont="1" applyFill="1"/>
    <xf numFmtId="3" fontId="24" fillId="0" borderId="0" xfId="7" applyNumberFormat="1" applyFont="1" applyFill="1"/>
    <xf numFmtId="0" fontId="24" fillId="0" borderId="0" xfId="7" applyFont="1" applyFill="1" applyAlignment="1">
      <alignment horizontal="center" vertical="top"/>
    </xf>
    <xf numFmtId="0" fontId="31" fillId="0" borderId="0" xfId="7" applyFont="1" applyFill="1"/>
    <xf numFmtId="0" fontId="32" fillId="0" borderId="0" xfId="8" applyFont="1" applyFill="1"/>
    <xf numFmtId="0" fontId="33" fillId="0" borderId="0" xfId="8" applyFont="1" applyFill="1"/>
    <xf numFmtId="0" fontId="25" fillId="0" borderId="0" xfId="7" applyFont="1" applyFill="1"/>
    <xf numFmtId="1" fontId="10" fillId="2" borderId="2" xfId="2" applyNumberFormat="1" applyFont="1" applyFill="1" applyBorder="1" applyAlignment="1" applyProtection="1">
      <alignment vertical="center"/>
      <protection locked="0"/>
    </xf>
    <xf numFmtId="0" fontId="11" fillId="0" borderId="2" xfId="1" applyFont="1" applyBorder="1"/>
    <xf numFmtId="3" fontId="34" fillId="0" borderId="2" xfId="2" applyNumberFormat="1" applyFont="1" applyFill="1" applyBorder="1" applyAlignment="1" applyProtection="1">
      <alignment horizontal="center" vertical="center"/>
      <protection locked="0"/>
    </xf>
    <xf numFmtId="3" fontId="34" fillId="0" borderId="2" xfId="1" applyNumberFormat="1" applyFont="1" applyFill="1" applyBorder="1" applyAlignment="1">
      <alignment horizontal="center" vertical="center"/>
    </xf>
    <xf numFmtId="1" fontId="7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7" fillId="2" borderId="3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/>
    </xf>
    <xf numFmtId="0" fontId="35" fillId="2" borderId="3" xfId="1" applyFont="1" applyFill="1" applyBorder="1" applyAlignment="1">
      <alignment horizontal="right" wrapText="1"/>
    </xf>
    <xf numFmtId="0" fontId="10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3" fontId="7" fillId="0" borderId="2" xfId="2" applyNumberFormat="1" applyFont="1" applyBorder="1" applyAlignment="1" applyProtection="1">
      <alignment horizontal="center" vertical="center"/>
      <protection locked="0"/>
    </xf>
    <xf numFmtId="3" fontId="10" fillId="0" borderId="2" xfId="2" applyNumberFormat="1" applyFont="1" applyBorder="1" applyAlignment="1" applyProtection="1">
      <alignment horizontal="center" vertical="center"/>
      <protection locked="0"/>
    </xf>
    <xf numFmtId="3" fontId="10" fillId="0" borderId="2" xfId="3" applyNumberFormat="1" applyFont="1" applyBorder="1" applyAlignment="1">
      <alignment horizontal="center" vertical="center"/>
    </xf>
    <xf numFmtId="3" fontId="34" fillId="0" borderId="2" xfId="3" applyNumberFormat="1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24" fillId="0" borderId="2" xfId="7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21" fillId="0" borderId="0" xfId="7" applyFont="1" applyFill="1" applyAlignment="1">
      <alignment horizontal="center" vertical="center" wrapText="1"/>
    </xf>
    <xf numFmtId="0" fontId="23" fillId="0" borderId="2" xfId="7" applyFont="1" applyFill="1" applyBorder="1" applyAlignment="1">
      <alignment horizontal="center" vertical="center"/>
    </xf>
    <xf numFmtId="0" fontId="24" fillId="0" borderId="2" xfId="7" applyFont="1" applyFill="1" applyBorder="1" applyAlignment="1">
      <alignment horizontal="center" vertical="center" wrapText="1"/>
    </xf>
    <xf numFmtId="0" fontId="21" fillId="0" borderId="0" xfId="7" applyFont="1" applyFill="1" applyBorder="1" applyAlignment="1">
      <alignment horizontal="center" vertical="center" wrapText="1"/>
    </xf>
  </cellXfs>
  <cellStyles count="9">
    <cellStyle name="Звичайний 3" xfId="5" xr:uid="{00000000-0005-0000-0000-000000000000}"/>
    <cellStyle name="Обычный" xfId="0" builtinId="0"/>
    <cellStyle name="Обычный 2" xfId="6" xr:uid="{00000000-0005-0000-0000-000002000000}"/>
    <cellStyle name="Обычный 2 2" xfId="1" xr:uid="{00000000-0005-0000-0000-000003000000}"/>
    <cellStyle name="Обычный_06" xfId="2" xr:uid="{00000000-0005-0000-0000-000004000000}"/>
    <cellStyle name="Обычный_12 Зинкевич" xfId="4" xr:uid="{00000000-0005-0000-0000-000005000000}"/>
    <cellStyle name="Обычный_12.01.2015" xfId="3" xr:uid="{00000000-0005-0000-0000-000006000000}"/>
    <cellStyle name="Обычный_АктЗах_5%квот Оксана" xfId="8" xr:uid="{00000000-0005-0000-0000-000007000000}"/>
    <cellStyle name="Обычный_Табл. 3.15" xfId="7" xr:uid="{00000000-0005-0000-0000-000008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X22"/>
  <sheetViews>
    <sheetView view="pageBreakPreview" zoomScale="75" zoomScaleNormal="75" zoomScaleSheetLayoutView="75" workbookViewId="0">
      <selection activeCell="A5" sqref="A5:A6"/>
    </sheetView>
  </sheetViews>
  <sheetFormatPr defaultColWidth="9.140625" defaultRowHeight="15" x14ac:dyDescent="0.25"/>
  <cols>
    <col min="1" max="1" width="31.140625" style="2" customWidth="1"/>
    <col min="2" max="4" width="17" style="2" customWidth="1"/>
    <col min="5" max="5" width="19.42578125" style="2" customWidth="1"/>
    <col min="6" max="6" width="18.5703125" style="2" customWidth="1"/>
    <col min="7" max="7" width="17" style="2" customWidth="1"/>
    <col min="8" max="8" width="18.7109375" style="2" customWidth="1"/>
    <col min="9" max="9" width="17.42578125" style="2" customWidth="1"/>
    <col min="10" max="10" width="19.5703125" style="2" customWidth="1"/>
    <col min="11" max="11" width="19.85546875" style="2" customWidth="1"/>
    <col min="12" max="13" width="17.28515625" style="2" customWidth="1"/>
    <col min="14" max="24" width="9.140625" style="20"/>
    <col min="25" max="16384" width="9.140625" style="2"/>
  </cols>
  <sheetData>
    <row r="1" spans="1:24" ht="26.25" customHeight="1" x14ac:dyDescent="0.25">
      <c r="M1" s="19" t="s">
        <v>30</v>
      </c>
    </row>
    <row r="2" spans="1:24" s="1" customFormat="1" ht="35.25" customHeight="1" x14ac:dyDescent="0.2">
      <c r="A2" s="90" t="s">
        <v>42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s="1" customFormat="1" ht="35.25" customHeight="1" x14ac:dyDescent="0.2">
      <c r="A3" s="90" t="s">
        <v>43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s="1" customFormat="1" ht="35.25" customHeight="1" x14ac:dyDescent="0.3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9" t="s">
        <v>49</v>
      </c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4" ht="39" customHeight="1" x14ac:dyDescent="0.25">
      <c r="A5" s="93"/>
      <c r="B5" s="92" t="s">
        <v>48</v>
      </c>
      <c r="C5" s="92" t="s">
        <v>29</v>
      </c>
      <c r="D5" s="93" t="s">
        <v>61</v>
      </c>
      <c r="E5" s="80" t="s">
        <v>39</v>
      </c>
      <c r="F5" s="91" t="s">
        <v>63</v>
      </c>
      <c r="G5" s="91" t="s">
        <v>64</v>
      </c>
      <c r="H5" s="92" t="s">
        <v>50</v>
      </c>
      <c r="I5" s="92" t="s">
        <v>51</v>
      </c>
      <c r="J5" s="91" t="s">
        <v>47</v>
      </c>
      <c r="K5" s="91" t="s">
        <v>52</v>
      </c>
      <c r="L5" s="91" t="s">
        <v>31</v>
      </c>
      <c r="M5" s="91"/>
    </row>
    <row r="6" spans="1:24" ht="162.75" customHeight="1" x14ac:dyDescent="0.25">
      <c r="A6" s="93"/>
      <c r="B6" s="92"/>
      <c r="C6" s="92"/>
      <c r="D6" s="93"/>
      <c r="E6" s="81" t="s">
        <v>62</v>
      </c>
      <c r="F6" s="91"/>
      <c r="G6" s="91"/>
      <c r="H6" s="92"/>
      <c r="I6" s="92"/>
      <c r="J6" s="91"/>
      <c r="K6" s="91"/>
      <c r="L6" s="88" t="s">
        <v>48</v>
      </c>
      <c r="M6" s="88" t="s">
        <v>29</v>
      </c>
    </row>
    <row r="7" spans="1:24" ht="12.75" customHeight="1" x14ac:dyDescent="0.25">
      <c r="A7" s="82" t="s">
        <v>36</v>
      </c>
      <c r="B7" s="82">
        <v>1</v>
      </c>
      <c r="C7" s="82">
        <v>2</v>
      </c>
      <c r="D7" s="82">
        <v>3</v>
      </c>
      <c r="E7" s="82">
        <v>4</v>
      </c>
      <c r="F7" s="82">
        <v>5</v>
      </c>
      <c r="G7" s="82">
        <v>6</v>
      </c>
      <c r="H7" s="82">
        <v>7</v>
      </c>
      <c r="I7" s="82">
        <v>8</v>
      </c>
      <c r="J7" s="82">
        <v>9</v>
      </c>
      <c r="K7" s="82">
        <v>10</v>
      </c>
      <c r="L7" s="82">
        <v>11</v>
      </c>
      <c r="M7" s="82">
        <v>12</v>
      </c>
    </row>
    <row r="8" spans="1:24" s="3" customFormat="1" ht="39" customHeight="1" x14ac:dyDescent="0.3">
      <c r="A8" s="37" t="s">
        <v>38</v>
      </c>
      <c r="B8" s="26">
        <v>11834</v>
      </c>
      <c r="C8" s="26">
        <v>8071</v>
      </c>
      <c r="D8" s="26">
        <v>2796</v>
      </c>
      <c r="E8" s="26">
        <v>117</v>
      </c>
      <c r="F8" s="26">
        <v>91</v>
      </c>
      <c r="G8" s="26">
        <v>3</v>
      </c>
      <c r="H8" s="26">
        <v>47</v>
      </c>
      <c r="I8" s="26">
        <v>552</v>
      </c>
      <c r="J8" s="26">
        <v>2075</v>
      </c>
      <c r="K8" s="26">
        <v>170</v>
      </c>
      <c r="L8" s="26">
        <v>7400</v>
      </c>
      <c r="M8" s="26">
        <v>4927</v>
      </c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</row>
    <row r="9" spans="1:24" s="4" customFormat="1" ht="21.75" customHeight="1" x14ac:dyDescent="0.3">
      <c r="A9" s="38" t="s">
        <v>28</v>
      </c>
      <c r="B9" s="27"/>
      <c r="C9" s="27"/>
      <c r="D9" s="28"/>
      <c r="E9" s="28"/>
      <c r="F9" s="33"/>
      <c r="G9" s="32"/>
      <c r="H9" s="26"/>
      <c r="I9" s="29"/>
      <c r="J9" s="30"/>
      <c r="K9" s="31"/>
      <c r="L9" s="33"/>
      <c r="M9" s="3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s="4" customFormat="1" ht="24.75" customHeight="1" x14ac:dyDescent="0.35">
      <c r="A10" s="39" t="s">
        <v>34</v>
      </c>
      <c r="B10" s="28">
        <v>1963</v>
      </c>
      <c r="C10" s="34">
        <v>1472</v>
      </c>
      <c r="D10" s="28">
        <v>550</v>
      </c>
      <c r="E10" s="34">
        <v>17</v>
      </c>
      <c r="F10" s="36">
        <v>10</v>
      </c>
      <c r="G10" s="40">
        <v>3</v>
      </c>
      <c r="H10" s="34">
        <v>7</v>
      </c>
      <c r="I10" s="34">
        <v>90</v>
      </c>
      <c r="J10" s="35">
        <v>406</v>
      </c>
      <c r="K10" s="28">
        <v>5</v>
      </c>
      <c r="L10" s="28">
        <v>1239</v>
      </c>
      <c r="M10" s="34">
        <v>914</v>
      </c>
      <c r="N10" s="25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4" s="4" customFormat="1" ht="24.75" customHeight="1" x14ac:dyDescent="0.35">
      <c r="A11" s="39" t="s">
        <v>35</v>
      </c>
      <c r="B11" s="28">
        <v>2362</v>
      </c>
      <c r="C11" s="34">
        <v>1845</v>
      </c>
      <c r="D11" s="28">
        <v>665</v>
      </c>
      <c r="E11" s="34">
        <v>36</v>
      </c>
      <c r="F11" s="36">
        <v>23</v>
      </c>
      <c r="G11" s="40">
        <v>0</v>
      </c>
      <c r="H11" s="34">
        <v>6</v>
      </c>
      <c r="I11" s="34">
        <v>120</v>
      </c>
      <c r="J11" s="35">
        <v>244</v>
      </c>
      <c r="K11" s="28">
        <v>27</v>
      </c>
      <c r="L11" s="28">
        <v>1483</v>
      </c>
      <c r="M11" s="34">
        <v>1078</v>
      </c>
      <c r="N11" s="25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4" ht="24.75" customHeight="1" x14ac:dyDescent="0.3">
      <c r="A12" s="38" t="s">
        <v>32</v>
      </c>
      <c r="B12" s="28">
        <v>5378</v>
      </c>
      <c r="C12" s="34">
        <v>3030</v>
      </c>
      <c r="D12" s="28">
        <v>1147</v>
      </c>
      <c r="E12" s="34">
        <v>39</v>
      </c>
      <c r="F12" s="36">
        <v>55</v>
      </c>
      <c r="G12" s="40">
        <v>0</v>
      </c>
      <c r="H12" s="34">
        <v>27</v>
      </c>
      <c r="I12" s="34">
        <v>202</v>
      </c>
      <c r="J12" s="35">
        <v>1258</v>
      </c>
      <c r="K12" s="28">
        <v>65</v>
      </c>
      <c r="L12" s="28">
        <v>3329</v>
      </c>
      <c r="M12" s="34">
        <v>1876</v>
      </c>
      <c r="N12" s="25"/>
    </row>
    <row r="13" spans="1:24" ht="24.75" customHeight="1" x14ac:dyDescent="0.35">
      <c r="A13" s="39" t="s">
        <v>33</v>
      </c>
      <c r="B13" s="28">
        <v>2131</v>
      </c>
      <c r="C13" s="34">
        <v>1724</v>
      </c>
      <c r="D13" s="28">
        <v>434</v>
      </c>
      <c r="E13" s="34">
        <v>25</v>
      </c>
      <c r="F13" s="36">
        <v>3</v>
      </c>
      <c r="G13" s="40">
        <v>0</v>
      </c>
      <c r="H13" s="34">
        <v>7</v>
      </c>
      <c r="I13" s="34">
        <v>140</v>
      </c>
      <c r="J13" s="35">
        <v>167</v>
      </c>
      <c r="K13" s="28">
        <v>73</v>
      </c>
      <c r="L13" s="28">
        <v>1349</v>
      </c>
      <c r="M13" s="34">
        <v>1059</v>
      </c>
      <c r="N13" s="25"/>
    </row>
    <row r="15" spans="1:24" x14ac:dyDescent="0.25">
      <c r="C15" s="20"/>
      <c r="D15" s="20"/>
      <c r="E15" s="20"/>
    </row>
    <row r="16" spans="1:24" ht="15.75" x14ac:dyDescent="0.25">
      <c r="C16" s="20"/>
      <c r="D16" s="24"/>
      <c r="E16" s="20"/>
    </row>
    <row r="17" spans="3:8" ht="15.75" x14ac:dyDescent="0.25">
      <c r="C17" s="20"/>
      <c r="D17" s="24"/>
      <c r="E17" s="20"/>
    </row>
    <row r="18" spans="3:8" ht="15.75" x14ac:dyDescent="0.25">
      <c r="C18" s="20"/>
      <c r="D18" s="24"/>
      <c r="E18" s="20"/>
    </row>
    <row r="19" spans="3:8" ht="15.75" x14ac:dyDescent="0.25">
      <c r="C19" s="20"/>
      <c r="D19" s="24"/>
      <c r="E19" s="20"/>
    </row>
    <row r="20" spans="3:8" x14ac:dyDescent="0.25">
      <c r="C20" s="20"/>
      <c r="D20" s="20"/>
      <c r="E20" s="20"/>
    </row>
    <row r="22" spans="3:8" x14ac:dyDescent="0.25">
      <c r="H22" s="2" t="s">
        <v>37</v>
      </c>
    </row>
  </sheetData>
  <mergeCells count="13">
    <mergeCell ref="A2:M2"/>
    <mergeCell ref="K5:K6"/>
    <mergeCell ref="L5:M5"/>
    <mergeCell ref="G5:G6"/>
    <mergeCell ref="H5:H6"/>
    <mergeCell ref="I5:I6"/>
    <mergeCell ref="J5:J6"/>
    <mergeCell ref="A5:A6"/>
    <mergeCell ref="B5:B6"/>
    <mergeCell ref="C5:C6"/>
    <mergeCell ref="D5:D6"/>
    <mergeCell ref="F5:F6"/>
    <mergeCell ref="A3:M3"/>
  </mergeCells>
  <pageMargins left="0.59055118110236227" right="0.59055118110236227" top="0.78740157480314965" bottom="0.59055118110236227" header="0.19685039370078741" footer="0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"/>
  <sheetViews>
    <sheetView view="pageBreakPreview" zoomScale="60" zoomScaleNormal="100" workbookViewId="0">
      <selection activeCell="A2" sqref="A2:J2"/>
    </sheetView>
  </sheetViews>
  <sheetFormatPr defaultColWidth="9.140625" defaultRowHeight="15" x14ac:dyDescent="0.25"/>
  <cols>
    <col min="1" max="1" width="19.7109375" style="42" customWidth="1"/>
    <col min="2" max="4" width="14.42578125" style="42" customWidth="1"/>
    <col min="5" max="5" width="12.42578125" style="42" customWidth="1"/>
    <col min="6" max="8" width="14.42578125" style="42" customWidth="1"/>
    <col min="9" max="10" width="13.5703125" style="42" customWidth="1"/>
    <col min="11" max="16384" width="9.140625" style="42"/>
  </cols>
  <sheetData>
    <row r="1" spans="1:16" s="41" customFormat="1" ht="47.45" customHeight="1" x14ac:dyDescent="0.2">
      <c r="A1" s="94" t="s">
        <v>40</v>
      </c>
      <c r="B1" s="94"/>
      <c r="C1" s="94"/>
      <c r="D1" s="94"/>
      <c r="E1" s="94"/>
      <c r="F1" s="94"/>
      <c r="G1" s="94"/>
      <c r="H1" s="94"/>
      <c r="I1" s="94"/>
      <c r="J1" s="94"/>
    </row>
    <row r="2" spans="1:16" s="41" customFormat="1" ht="47.45" customHeight="1" x14ac:dyDescent="0.2">
      <c r="A2" s="94" t="s">
        <v>43</v>
      </c>
      <c r="B2" s="94"/>
      <c r="C2" s="94"/>
      <c r="D2" s="94"/>
      <c r="E2" s="94"/>
      <c r="F2" s="94"/>
      <c r="G2" s="94"/>
      <c r="H2" s="94"/>
      <c r="I2" s="94"/>
      <c r="J2" s="94"/>
    </row>
    <row r="3" spans="1:16" s="41" customFormat="1" ht="24" customHeight="1" x14ac:dyDescent="0.3">
      <c r="A3" s="76"/>
      <c r="B3" s="76"/>
      <c r="C3" s="76"/>
      <c r="D3" s="76"/>
      <c r="E3" s="76"/>
      <c r="F3" s="76"/>
      <c r="G3" s="76"/>
      <c r="H3" s="76"/>
      <c r="I3" s="76"/>
      <c r="J3" s="79" t="s">
        <v>49</v>
      </c>
    </row>
    <row r="4" spans="1:16" ht="45.75" customHeight="1" x14ac:dyDescent="0.25">
      <c r="A4" s="92"/>
      <c r="B4" s="92" t="s">
        <v>53</v>
      </c>
      <c r="C4" s="92" t="s">
        <v>54</v>
      </c>
      <c r="D4" s="92" t="s">
        <v>55</v>
      </c>
      <c r="E4" s="92" t="s">
        <v>56</v>
      </c>
      <c r="F4" s="92" t="s">
        <v>57</v>
      </c>
      <c r="G4" s="91" t="s">
        <v>47</v>
      </c>
      <c r="H4" s="91" t="s">
        <v>52</v>
      </c>
      <c r="I4" s="91" t="s">
        <v>31</v>
      </c>
      <c r="J4" s="91"/>
      <c r="N4" s="43"/>
    </row>
    <row r="5" spans="1:16" ht="47.25" x14ac:dyDescent="0.25">
      <c r="A5" s="92"/>
      <c r="B5" s="92"/>
      <c r="C5" s="92"/>
      <c r="D5" s="92"/>
      <c r="E5" s="92"/>
      <c r="F5" s="92"/>
      <c r="G5" s="91"/>
      <c r="H5" s="91"/>
      <c r="I5" s="88" t="s">
        <v>48</v>
      </c>
      <c r="J5" s="88" t="s">
        <v>29</v>
      </c>
    </row>
    <row r="6" spans="1:16" ht="12.75" customHeight="1" x14ac:dyDescent="0.25">
      <c r="A6" s="44" t="s">
        <v>36</v>
      </c>
      <c r="B6" s="45">
        <v>1</v>
      </c>
      <c r="C6" s="45">
        <v>2</v>
      </c>
      <c r="D6" s="45">
        <v>3</v>
      </c>
      <c r="E6" s="45">
        <v>4</v>
      </c>
      <c r="F6" s="46">
        <v>5</v>
      </c>
      <c r="G6" s="46">
        <v>6</v>
      </c>
      <c r="H6" s="46">
        <v>7</v>
      </c>
      <c r="I6" s="47">
        <v>8</v>
      </c>
      <c r="J6" s="47">
        <v>9</v>
      </c>
    </row>
    <row r="7" spans="1:16" s="49" customFormat="1" ht="19.5" x14ac:dyDescent="0.3">
      <c r="A7" s="74" t="s">
        <v>38</v>
      </c>
      <c r="B7" s="48">
        <v>8900</v>
      </c>
      <c r="C7" s="48">
        <v>6594</v>
      </c>
      <c r="D7" s="48">
        <v>1890</v>
      </c>
      <c r="E7" s="48">
        <v>7</v>
      </c>
      <c r="F7" s="48">
        <v>465</v>
      </c>
      <c r="G7" s="48">
        <v>1864</v>
      </c>
      <c r="H7" s="48">
        <v>140</v>
      </c>
      <c r="I7" s="48">
        <v>5570</v>
      </c>
      <c r="J7" s="48">
        <v>4079</v>
      </c>
      <c r="L7" s="50"/>
      <c r="O7" s="50"/>
    </row>
    <row r="8" spans="1:16" s="49" customFormat="1" ht="17.45" customHeight="1" x14ac:dyDescent="0.3">
      <c r="A8" s="70" t="s">
        <v>28</v>
      </c>
      <c r="B8" s="45"/>
      <c r="C8" s="45"/>
      <c r="D8" s="45"/>
      <c r="E8" s="45"/>
      <c r="F8" s="46"/>
      <c r="G8" s="73"/>
      <c r="H8" s="46"/>
      <c r="I8" s="47"/>
      <c r="J8" s="47"/>
      <c r="L8" s="50"/>
      <c r="O8" s="50"/>
    </row>
    <row r="9" spans="1:16" s="49" customFormat="1" ht="24.6" customHeight="1" x14ac:dyDescent="0.3">
      <c r="A9" s="9" t="s">
        <v>34</v>
      </c>
      <c r="B9" s="45">
        <v>1482</v>
      </c>
      <c r="C9" s="45">
        <v>1224</v>
      </c>
      <c r="D9" s="45">
        <v>371</v>
      </c>
      <c r="E9" s="45">
        <v>1</v>
      </c>
      <c r="F9" s="46">
        <v>75</v>
      </c>
      <c r="G9" s="46">
        <v>372</v>
      </c>
      <c r="H9" s="46">
        <v>1</v>
      </c>
      <c r="I9" s="47">
        <v>946</v>
      </c>
      <c r="J9" s="47">
        <v>765</v>
      </c>
      <c r="L9" s="50"/>
      <c r="O9" s="50"/>
    </row>
    <row r="10" spans="1:16" s="49" customFormat="1" ht="24.6" customHeight="1" x14ac:dyDescent="0.3">
      <c r="A10" s="9" t="s">
        <v>35</v>
      </c>
      <c r="B10" s="45">
        <v>1874</v>
      </c>
      <c r="C10" s="45">
        <v>1545</v>
      </c>
      <c r="D10" s="45">
        <v>488</v>
      </c>
      <c r="E10" s="45">
        <v>1</v>
      </c>
      <c r="F10" s="46">
        <v>98</v>
      </c>
      <c r="G10" s="46">
        <v>236</v>
      </c>
      <c r="H10" s="46">
        <v>24</v>
      </c>
      <c r="I10" s="47">
        <v>1173</v>
      </c>
      <c r="J10" s="47">
        <v>920</v>
      </c>
      <c r="L10" s="50"/>
      <c r="O10" s="50"/>
    </row>
    <row r="11" spans="1:16" ht="24.6" customHeight="1" x14ac:dyDescent="0.3">
      <c r="A11" s="70" t="s">
        <v>32</v>
      </c>
      <c r="B11" s="45">
        <v>3854</v>
      </c>
      <c r="C11" s="45">
        <v>2389</v>
      </c>
      <c r="D11" s="45">
        <v>713</v>
      </c>
      <c r="E11" s="45">
        <v>3</v>
      </c>
      <c r="F11" s="46">
        <v>169</v>
      </c>
      <c r="G11" s="46">
        <v>1109</v>
      </c>
      <c r="H11" s="46">
        <v>53</v>
      </c>
      <c r="I11" s="47">
        <v>2378</v>
      </c>
      <c r="J11" s="47">
        <v>1503</v>
      </c>
      <c r="L11" s="50"/>
      <c r="O11" s="50"/>
      <c r="P11" s="49"/>
    </row>
    <row r="12" spans="1:16" ht="24.6" customHeight="1" x14ac:dyDescent="0.25">
      <c r="A12" s="70" t="s">
        <v>33</v>
      </c>
      <c r="B12" s="45">
        <v>1690</v>
      </c>
      <c r="C12" s="45">
        <v>1436</v>
      </c>
      <c r="D12" s="45">
        <v>318</v>
      </c>
      <c r="E12" s="45">
        <v>2</v>
      </c>
      <c r="F12" s="46">
        <v>123</v>
      </c>
      <c r="G12" s="46">
        <v>147</v>
      </c>
      <c r="H12" s="46">
        <v>62</v>
      </c>
      <c r="I12" s="47">
        <v>1073</v>
      </c>
      <c r="J12" s="47">
        <v>891</v>
      </c>
    </row>
    <row r="14" spans="1:16" x14ac:dyDescent="0.25">
      <c r="B14" s="51"/>
      <c r="C14" s="51"/>
      <c r="D14" s="51"/>
      <c r="E14" s="51"/>
      <c r="F14" s="51"/>
      <c r="G14" s="51"/>
      <c r="H14" s="51"/>
      <c r="I14" s="51"/>
      <c r="J14" s="51"/>
    </row>
  </sheetData>
  <mergeCells count="11">
    <mergeCell ref="A1:J1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A2:J2"/>
  </mergeCells>
  <pageMargins left="0.7" right="0.7" top="0.75" bottom="0.75" header="0.3" footer="0.3"/>
  <pageSetup paperSize="9" scale="91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"/>
  <sheetViews>
    <sheetView view="pageBreakPreview" zoomScale="60" zoomScaleNormal="100" workbookViewId="0">
      <selection activeCell="A2" sqref="A2:J2"/>
    </sheetView>
  </sheetViews>
  <sheetFormatPr defaultColWidth="9.140625" defaultRowHeight="15" x14ac:dyDescent="0.25"/>
  <cols>
    <col min="1" max="1" width="20.5703125" style="42" customWidth="1"/>
    <col min="2" max="4" width="13.85546875" style="42" customWidth="1"/>
    <col min="5" max="5" width="12.28515625" style="42" customWidth="1"/>
    <col min="6" max="7" width="13.85546875" style="42" customWidth="1"/>
    <col min="8" max="8" width="16" style="42" customWidth="1"/>
    <col min="9" max="9" width="12.7109375" style="42" customWidth="1"/>
    <col min="10" max="10" width="13.28515625" style="42" customWidth="1"/>
    <col min="11" max="16384" width="9.140625" style="42"/>
  </cols>
  <sheetData>
    <row r="1" spans="1:16" s="41" customFormat="1" ht="46.9" customHeight="1" x14ac:dyDescent="0.2">
      <c r="A1" s="94" t="s">
        <v>44</v>
      </c>
      <c r="B1" s="94"/>
      <c r="C1" s="94"/>
      <c r="D1" s="94"/>
      <c r="E1" s="94"/>
      <c r="F1" s="94"/>
      <c r="G1" s="94"/>
      <c r="H1" s="94"/>
      <c r="I1" s="94"/>
      <c r="J1" s="94"/>
    </row>
    <row r="2" spans="1:16" s="41" customFormat="1" ht="46.9" customHeight="1" x14ac:dyDescent="0.2">
      <c r="A2" s="94" t="str">
        <f>'Миколаївська область'!A3:M3</f>
        <v>у січні – квітні 2026 року</v>
      </c>
      <c r="B2" s="94"/>
      <c r="C2" s="94"/>
      <c r="D2" s="94"/>
      <c r="E2" s="94"/>
      <c r="F2" s="94"/>
      <c r="G2" s="94"/>
      <c r="H2" s="94"/>
      <c r="I2" s="94"/>
      <c r="J2" s="94"/>
    </row>
    <row r="3" spans="1:16" s="41" customFormat="1" ht="18.75" customHeight="1" x14ac:dyDescent="0.3">
      <c r="A3" s="77"/>
      <c r="B3" s="77"/>
      <c r="C3" s="77"/>
      <c r="D3" s="77"/>
      <c r="E3" s="77"/>
      <c r="F3" s="77"/>
      <c r="G3" s="77"/>
      <c r="H3" s="77"/>
      <c r="I3" s="77"/>
      <c r="J3" s="79" t="s">
        <v>49</v>
      </c>
    </row>
    <row r="4" spans="1:16" ht="35.25" customHeight="1" x14ac:dyDescent="0.25">
      <c r="A4" s="92"/>
      <c r="B4" s="92" t="s">
        <v>53</v>
      </c>
      <c r="C4" s="92" t="s">
        <v>54</v>
      </c>
      <c r="D4" s="92" t="s">
        <v>55</v>
      </c>
      <c r="E4" s="92" t="s">
        <v>56</v>
      </c>
      <c r="F4" s="92" t="s">
        <v>57</v>
      </c>
      <c r="G4" s="91" t="s">
        <v>47</v>
      </c>
      <c r="H4" s="91" t="s">
        <v>52</v>
      </c>
      <c r="I4" s="91" t="s">
        <v>31</v>
      </c>
      <c r="J4" s="91"/>
      <c r="N4" s="43"/>
    </row>
    <row r="5" spans="1:16" ht="63" x14ac:dyDescent="0.25">
      <c r="A5" s="92"/>
      <c r="B5" s="92"/>
      <c r="C5" s="92"/>
      <c r="D5" s="92"/>
      <c r="E5" s="92"/>
      <c r="F5" s="92"/>
      <c r="G5" s="91"/>
      <c r="H5" s="91"/>
      <c r="I5" s="88" t="s">
        <v>48</v>
      </c>
      <c r="J5" s="88" t="s">
        <v>29</v>
      </c>
    </row>
    <row r="6" spans="1:16" ht="15.75" x14ac:dyDescent="0.25">
      <c r="A6" s="44" t="s">
        <v>36</v>
      </c>
      <c r="B6" s="45">
        <v>1</v>
      </c>
      <c r="C6" s="45">
        <v>2</v>
      </c>
      <c r="D6" s="45">
        <v>3</v>
      </c>
      <c r="E6" s="45">
        <v>4</v>
      </c>
      <c r="F6" s="46">
        <v>5</v>
      </c>
      <c r="G6" s="46">
        <v>6</v>
      </c>
      <c r="H6" s="46">
        <v>7</v>
      </c>
      <c r="I6" s="47">
        <v>8</v>
      </c>
      <c r="J6" s="47">
        <v>9</v>
      </c>
    </row>
    <row r="7" spans="1:16" s="49" customFormat="1" ht="19.5" x14ac:dyDescent="0.3">
      <c r="A7" s="74" t="s">
        <v>38</v>
      </c>
      <c r="B7" s="48">
        <v>2860</v>
      </c>
      <c r="C7" s="48">
        <v>2083</v>
      </c>
      <c r="D7" s="48">
        <v>605</v>
      </c>
      <c r="E7" s="48">
        <v>2</v>
      </c>
      <c r="F7" s="48">
        <v>168</v>
      </c>
      <c r="G7" s="48">
        <v>314</v>
      </c>
      <c r="H7" s="48">
        <v>37</v>
      </c>
      <c r="I7" s="48">
        <v>1676</v>
      </c>
      <c r="J7" s="48">
        <v>1172</v>
      </c>
      <c r="L7" s="50"/>
      <c r="O7" s="50"/>
    </row>
    <row r="8" spans="1:16" s="49" customFormat="1" ht="19.5" x14ac:dyDescent="0.3">
      <c r="A8" s="70" t="s">
        <v>28</v>
      </c>
      <c r="B8" s="45"/>
      <c r="C8" s="45"/>
      <c r="D8" s="45"/>
      <c r="E8" s="45"/>
      <c r="F8" s="45"/>
      <c r="G8" s="72"/>
      <c r="H8" s="52"/>
      <c r="I8" s="52"/>
      <c r="J8" s="52"/>
      <c r="L8" s="50"/>
      <c r="O8" s="50"/>
    </row>
    <row r="9" spans="1:16" s="49" customFormat="1" ht="19.5" x14ac:dyDescent="0.3">
      <c r="A9" s="71" t="s">
        <v>34</v>
      </c>
      <c r="B9" s="45">
        <v>481</v>
      </c>
      <c r="C9" s="45">
        <v>363</v>
      </c>
      <c r="D9" s="45">
        <v>130</v>
      </c>
      <c r="E9" s="45">
        <v>0</v>
      </c>
      <c r="F9" s="45">
        <v>27</v>
      </c>
      <c r="G9" s="45">
        <v>62</v>
      </c>
      <c r="H9" s="52">
        <v>0</v>
      </c>
      <c r="I9" s="52">
        <v>278</v>
      </c>
      <c r="J9" s="52">
        <v>199</v>
      </c>
      <c r="L9" s="50"/>
      <c r="O9" s="50"/>
    </row>
    <row r="10" spans="1:16" s="49" customFormat="1" ht="19.5" x14ac:dyDescent="0.3">
      <c r="A10" s="71" t="s">
        <v>35</v>
      </c>
      <c r="B10" s="45">
        <v>660</v>
      </c>
      <c r="C10" s="45">
        <v>544</v>
      </c>
      <c r="D10" s="45">
        <v>155</v>
      </c>
      <c r="E10" s="45">
        <v>0</v>
      </c>
      <c r="F10" s="45">
        <v>36</v>
      </c>
      <c r="G10" s="45">
        <v>37</v>
      </c>
      <c r="H10" s="52">
        <v>6</v>
      </c>
      <c r="I10" s="52">
        <v>392</v>
      </c>
      <c r="J10" s="52">
        <v>304</v>
      </c>
      <c r="L10" s="50"/>
      <c r="O10" s="50"/>
    </row>
    <row r="11" spans="1:16" ht="19.5" x14ac:dyDescent="0.3">
      <c r="A11" s="70" t="s">
        <v>32</v>
      </c>
      <c r="B11" s="45">
        <v>1168</v>
      </c>
      <c r="C11" s="45">
        <v>717</v>
      </c>
      <c r="D11" s="45">
        <v>217</v>
      </c>
      <c r="E11" s="45">
        <v>1</v>
      </c>
      <c r="F11" s="45">
        <v>65</v>
      </c>
      <c r="G11" s="45">
        <v>179</v>
      </c>
      <c r="H11" s="52">
        <v>18</v>
      </c>
      <c r="I11" s="52">
        <v>670</v>
      </c>
      <c r="J11" s="52">
        <v>402</v>
      </c>
      <c r="L11" s="50"/>
      <c r="O11" s="50"/>
      <c r="P11" s="49"/>
    </row>
    <row r="12" spans="1:16" ht="24.6" customHeight="1" x14ac:dyDescent="0.25">
      <c r="A12" s="70" t="s">
        <v>33</v>
      </c>
      <c r="B12" s="45">
        <v>551</v>
      </c>
      <c r="C12" s="45">
        <v>459</v>
      </c>
      <c r="D12" s="45">
        <v>103</v>
      </c>
      <c r="E12" s="45">
        <v>1</v>
      </c>
      <c r="F12" s="45">
        <v>40</v>
      </c>
      <c r="G12" s="45">
        <v>36</v>
      </c>
      <c r="H12" s="52">
        <v>13</v>
      </c>
      <c r="I12" s="52">
        <v>336</v>
      </c>
      <c r="J12" s="52">
        <v>267</v>
      </c>
    </row>
  </sheetData>
  <mergeCells count="11">
    <mergeCell ref="A1:J1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A2:J2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"/>
  <sheetViews>
    <sheetView view="pageBreakPreview" zoomScale="60" zoomScaleNormal="100" workbookViewId="0">
      <selection activeCell="A2" sqref="A2:K2"/>
    </sheetView>
  </sheetViews>
  <sheetFormatPr defaultColWidth="9.140625" defaultRowHeight="57" customHeight="1" x14ac:dyDescent="0.25"/>
  <cols>
    <col min="1" max="1" width="21.140625" style="42" customWidth="1"/>
    <col min="2" max="2" width="12.42578125" style="42" customWidth="1"/>
    <col min="3" max="3" width="13.7109375" style="42" customWidth="1"/>
    <col min="4" max="4" width="12.42578125" style="42" customWidth="1"/>
    <col min="5" max="5" width="11.28515625" style="42" customWidth="1"/>
    <col min="6" max="6" width="13" style="42" customWidth="1"/>
    <col min="7" max="7" width="12.5703125" style="42" customWidth="1"/>
    <col min="8" max="8" width="15.7109375" style="42" customWidth="1"/>
    <col min="9" max="9" width="17.5703125" style="42" customWidth="1"/>
    <col min="10" max="10" width="13.28515625" style="42" customWidth="1"/>
    <col min="11" max="11" width="13.7109375" style="42" customWidth="1"/>
    <col min="12" max="16384" width="9.140625" style="42"/>
  </cols>
  <sheetData>
    <row r="1" spans="1:16" s="41" customFormat="1" ht="57" customHeight="1" x14ac:dyDescent="0.2">
      <c r="A1" s="94" t="s">
        <v>45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6" s="41" customFormat="1" ht="57" customHeight="1" x14ac:dyDescent="0.2">
      <c r="A2" s="94" t="s">
        <v>43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6" s="41" customFormat="1" ht="23.25" customHeight="1" x14ac:dyDescent="0.3">
      <c r="A3" s="77"/>
      <c r="B3" s="77"/>
      <c r="C3" s="77"/>
      <c r="D3" s="77"/>
      <c r="E3" s="77"/>
      <c r="F3" s="77"/>
      <c r="G3" s="77"/>
      <c r="H3" s="77"/>
      <c r="I3" s="77"/>
      <c r="J3" s="77"/>
      <c r="K3" s="79" t="s">
        <v>49</v>
      </c>
    </row>
    <row r="4" spans="1:16" ht="57" customHeight="1" x14ac:dyDescent="0.25">
      <c r="A4" s="92"/>
      <c r="B4" s="92" t="s">
        <v>53</v>
      </c>
      <c r="C4" s="92" t="s">
        <v>54</v>
      </c>
      <c r="D4" s="92" t="s">
        <v>55</v>
      </c>
      <c r="E4" s="92" t="s">
        <v>56</v>
      </c>
      <c r="F4" s="92" t="s">
        <v>57</v>
      </c>
      <c r="G4" s="91" t="s">
        <v>47</v>
      </c>
      <c r="H4" s="91" t="s">
        <v>52</v>
      </c>
      <c r="I4" s="95" t="s">
        <v>58</v>
      </c>
      <c r="J4" s="91" t="s">
        <v>31</v>
      </c>
      <c r="K4" s="91"/>
      <c r="N4" s="43"/>
    </row>
    <row r="5" spans="1:16" ht="79.900000000000006" customHeight="1" x14ac:dyDescent="0.25">
      <c r="A5" s="92"/>
      <c r="B5" s="92"/>
      <c r="C5" s="92"/>
      <c r="D5" s="92"/>
      <c r="E5" s="92"/>
      <c r="F5" s="92"/>
      <c r="G5" s="91"/>
      <c r="H5" s="91"/>
      <c r="I5" s="95"/>
      <c r="J5" s="88" t="s">
        <v>48</v>
      </c>
      <c r="K5" s="88" t="s">
        <v>29</v>
      </c>
    </row>
    <row r="6" spans="1:16" s="49" customFormat="1" ht="19.5" x14ac:dyDescent="0.3">
      <c r="A6" s="44" t="s">
        <v>36</v>
      </c>
      <c r="B6" s="45">
        <v>1</v>
      </c>
      <c r="C6" s="45">
        <v>2</v>
      </c>
      <c r="D6" s="45">
        <v>3</v>
      </c>
      <c r="E6" s="45">
        <v>4</v>
      </c>
      <c r="F6" s="46">
        <v>5</v>
      </c>
      <c r="G6" s="46">
        <v>6</v>
      </c>
      <c r="H6" s="46">
        <v>7</v>
      </c>
      <c r="I6" s="47">
        <v>8</v>
      </c>
      <c r="J6" s="47">
        <v>9</v>
      </c>
      <c r="K6" s="47">
        <v>10</v>
      </c>
      <c r="M6" s="50"/>
      <c r="P6" s="50"/>
    </row>
    <row r="7" spans="1:16" s="55" customFormat="1" ht="15.75" x14ac:dyDescent="0.25">
      <c r="A7" s="74" t="s">
        <v>38</v>
      </c>
      <c r="B7" s="48">
        <v>612</v>
      </c>
      <c r="C7" s="48">
        <v>524</v>
      </c>
      <c r="D7" s="48">
        <v>89</v>
      </c>
      <c r="E7" s="48">
        <v>1</v>
      </c>
      <c r="F7" s="48">
        <v>18</v>
      </c>
      <c r="G7" s="48">
        <v>47</v>
      </c>
      <c r="H7" s="48">
        <v>4</v>
      </c>
      <c r="I7" s="48">
        <v>3</v>
      </c>
      <c r="J7" s="48">
        <v>340</v>
      </c>
      <c r="K7" s="48">
        <v>284</v>
      </c>
      <c r="L7" s="53"/>
      <c r="M7" s="54"/>
      <c r="P7" s="54"/>
    </row>
    <row r="8" spans="1:16" s="55" customFormat="1" ht="15.75" x14ac:dyDescent="0.25">
      <c r="A8" s="70" t="s">
        <v>28</v>
      </c>
      <c r="B8" s="45"/>
      <c r="C8" s="45"/>
      <c r="D8" s="45"/>
      <c r="E8" s="45"/>
      <c r="F8" s="45"/>
      <c r="G8" s="72"/>
      <c r="H8" s="52"/>
      <c r="I8" s="52"/>
      <c r="J8" s="52"/>
      <c r="K8" s="52"/>
      <c r="M8" s="54"/>
      <c r="P8" s="54"/>
    </row>
    <row r="9" spans="1:16" s="55" customFormat="1" ht="15.75" x14ac:dyDescent="0.25">
      <c r="A9" s="71" t="s">
        <v>34</v>
      </c>
      <c r="B9" s="45">
        <v>100</v>
      </c>
      <c r="C9" s="45">
        <v>88</v>
      </c>
      <c r="D9" s="45">
        <v>19</v>
      </c>
      <c r="E9" s="45">
        <v>0</v>
      </c>
      <c r="F9" s="45">
        <v>2</v>
      </c>
      <c r="G9" s="45">
        <v>7</v>
      </c>
      <c r="H9" s="52">
        <v>0</v>
      </c>
      <c r="I9" s="52">
        <v>3</v>
      </c>
      <c r="J9" s="52">
        <v>48</v>
      </c>
      <c r="K9" s="52">
        <v>42</v>
      </c>
      <c r="M9" s="54"/>
      <c r="P9" s="54"/>
    </row>
    <row r="10" spans="1:16" s="55" customFormat="1" ht="15.75" x14ac:dyDescent="0.25">
      <c r="A10" s="71" t="s">
        <v>35</v>
      </c>
      <c r="B10" s="45">
        <v>104</v>
      </c>
      <c r="C10" s="45">
        <v>94</v>
      </c>
      <c r="D10" s="45">
        <v>16</v>
      </c>
      <c r="E10" s="45">
        <v>0</v>
      </c>
      <c r="F10" s="45">
        <v>3</v>
      </c>
      <c r="G10" s="45">
        <v>1</v>
      </c>
      <c r="H10" s="52">
        <v>0</v>
      </c>
      <c r="I10" s="52">
        <v>0</v>
      </c>
      <c r="J10" s="52">
        <v>49</v>
      </c>
      <c r="K10" s="52">
        <v>42</v>
      </c>
      <c r="M10" s="54"/>
      <c r="P10" s="54"/>
    </row>
    <row r="11" spans="1:16" s="55" customFormat="1" ht="15.75" x14ac:dyDescent="0.25">
      <c r="A11" s="70" t="s">
        <v>32</v>
      </c>
      <c r="B11" s="45">
        <v>338</v>
      </c>
      <c r="C11" s="45">
        <v>282</v>
      </c>
      <c r="D11" s="45">
        <v>42</v>
      </c>
      <c r="E11" s="45">
        <v>1</v>
      </c>
      <c r="F11" s="45">
        <v>8</v>
      </c>
      <c r="G11" s="45">
        <v>37</v>
      </c>
      <c r="H11" s="52">
        <v>3</v>
      </c>
      <c r="I11" s="56">
        <v>0</v>
      </c>
      <c r="J11" s="52">
        <v>203</v>
      </c>
      <c r="K11" s="52">
        <v>166</v>
      </c>
      <c r="M11" s="54"/>
      <c r="P11" s="54"/>
    </row>
    <row r="12" spans="1:16" ht="15.75" x14ac:dyDescent="0.25">
      <c r="A12" s="70" t="s">
        <v>33</v>
      </c>
      <c r="B12" s="45">
        <v>70</v>
      </c>
      <c r="C12" s="45">
        <v>60</v>
      </c>
      <c r="D12" s="45">
        <v>12</v>
      </c>
      <c r="E12" s="45">
        <v>0</v>
      </c>
      <c r="F12" s="45">
        <v>5</v>
      </c>
      <c r="G12" s="45">
        <v>2</v>
      </c>
      <c r="H12" s="52">
        <v>1</v>
      </c>
      <c r="I12" s="56">
        <v>0</v>
      </c>
      <c r="J12" s="52">
        <v>40</v>
      </c>
      <c r="K12" s="52">
        <v>34</v>
      </c>
    </row>
  </sheetData>
  <mergeCells count="12">
    <mergeCell ref="J4:K4"/>
    <mergeCell ref="A1:K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2:K2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6"/>
  <sheetViews>
    <sheetView tabSelected="1" view="pageBreakPreview" zoomScale="60" zoomScaleNormal="100" workbookViewId="0">
      <selection activeCell="A2" sqref="A2:L2"/>
    </sheetView>
  </sheetViews>
  <sheetFormatPr defaultColWidth="9.140625" defaultRowHeight="14.25" x14ac:dyDescent="0.2"/>
  <cols>
    <col min="1" max="1" width="19.42578125" style="69" customWidth="1"/>
    <col min="2" max="2" width="12.42578125" style="69" customWidth="1"/>
    <col min="3" max="3" width="14.42578125" style="69" customWidth="1"/>
    <col min="4" max="4" width="12.42578125" style="69" customWidth="1"/>
    <col min="5" max="6" width="16.7109375" style="69" customWidth="1"/>
    <col min="7" max="7" width="12.28515625" style="69" customWidth="1"/>
    <col min="8" max="8" width="12.7109375" style="69" customWidth="1"/>
    <col min="9" max="9" width="14.42578125" style="69" customWidth="1"/>
    <col min="10" max="10" width="14.7109375" style="69" customWidth="1"/>
    <col min="11" max="11" width="11.42578125" style="69" customWidth="1"/>
    <col min="12" max="12" width="13.7109375" style="69" customWidth="1"/>
    <col min="13" max="16384" width="9.140625" style="69"/>
  </cols>
  <sheetData>
    <row r="1" spans="1:14" s="57" customFormat="1" ht="66.75" customHeight="1" x14ac:dyDescent="0.25">
      <c r="A1" s="96" t="s">
        <v>46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pans="1:14" s="57" customFormat="1" ht="66.75" customHeight="1" x14ac:dyDescent="0.25">
      <c r="A2" s="99" t="s">
        <v>43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4" s="57" customFormat="1" ht="24" customHeight="1" x14ac:dyDescent="0.3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9" t="s">
        <v>49</v>
      </c>
    </row>
    <row r="4" spans="1:14" s="58" customFormat="1" ht="30.6" customHeight="1" x14ac:dyDescent="0.2">
      <c r="A4" s="97"/>
      <c r="B4" s="92" t="s">
        <v>53</v>
      </c>
      <c r="C4" s="92" t="s">
        <v>54</v>
      </c>
      <c r="D4" s="92" t="s">
        <v>55</v>
      </c>
      <c r="E4" s="98" t="s">
        <v>39</v>
      </c>
      <c r="F4" s="98"/>
      <c r="G4" s="92" t="s">
        <v>56</v>
      </c>
      <c r="H4" s="92" t="s">
        <v>57</v>
      </c>
      <c r="I4" s="91" t="s">
        <v>47</v>
      </c>
      <c r="J4" s="91" t="s">
        <v>52</v>
      </c>
      <c r="K4" s="91" t="s">
        <v>31</v>
      </c>
      <c r="L4" s="91"/>
      <c r="N4" s="59"/>
    </row>
    <row r="5" spans="1:14" s="60" customFormat="1" ht="149.44999999999999" customHeight="1" x14ac:dyDescent="0.2">
      <c r="A5" s="97"/>
      <c r="B5" s="92"/>
      <c r="C5" s="92"/>
      <c r="D5" s="92"/>
      <c r="E5" s="89" t="s">
        <v>59</v>
      </c>
      <c r="F5" s="89" t="s">
        <v>60</v>
      </c>
      <c r="G5" s="92"/>
      <c r="H5" s="92"/>
      <c r="I5" s="91"/>
      <c r="J5" s="91"/>
      <c r="K5" s="88" t="s">
        <v>48</v>
      </c>
      <c r="L5" s="88" t="s">
        <v>29</v>
      </c>
    </row>
    <row r="6" spans="1:14" s="62" customFormat="1" ht="11.25" customHeight="1" x14ac:dyDescent="0.2">
      <c r="A6" s="44" t="s">
        <v>36</v>
      </c>
      <c r="B6" s="45">
        <v>1</v>
      </c>
      <c r="C6" s="45">
        <v>2</v>
      </c>
      <c r="D6" s="45">
        <v>3</v>
      </c>
      <c r="E6" s="45">
        <v>4</v>
      </c>
      <c r="F6" s="46">
        <v>5</v>
      </c>
      <c r="G6" s="46">
        <v>6</v>
      </c>
      <c r="H6" s="47">
        <v>7</v>
      </c>
      <c r="I6" s="47">
        <v>8</v>
      </c>
      <c r="J6" s="47">
        <v>9</v>
      </c>
      <c r="K6" s="47">
        <v>10</v>
      </c>
      <c r="L6" s="61">
        <v>11</v>
      </c>
    </row>
    <row r="7" spans="1:14" s="63" customFormat="1" ht="15.75" x14ac:dyDescent="0.25">
      <c r="A7" s="74" t="s">
        <v>38</v>
      </c>
      <c r="B7" s="83">
        <f>SUM(B9:B12)</f>
        <v>1787</v>
      </c>
      <c r="C7" s="83">
        <f t="shared" ref="C7:L7" si="0">SUM(C9:C12)</f>
        <v>1175</v>
      </c>
      <c r="D7" s="83">
        <f t="shared" si="0"/>
        <v>362</v>
      </c>
      <c r="E7" s="83">
        <f t="shared" si="0"/>
        <v>6</v>
      </c>
      <c r="F7" s="83">
        <f t="shared" si="0"/>
        <v>91</v>
      </c>
      <c r="G7" s="83">
        <f t="shared" si="0"/>
        <v>4</v>
      </c>
      <c r="H7" s="83">
        <f t="shared" si="0"/>
        <v>76</v>
      </c>
      <c r="I7" s="83">
        <f t="shared" si="0"/>
        <v>298</v>
      </c>
      <c r="J7" s="83">
        <f t="shared" si="0"/>
        <v>4</v>
      </c>
      <c r="K7" s="83">
        <f>SUM(K9:K12)</f>
        <v>1192</v>
      </c>
      <c r="L7" s="83">
        <f t="shared" si="0"/>
        <v>738</v>
      </c>
      <c r="N7" s="64"/>
    </row>
    <row r="8" spans="1:14" s="65" customFormat="1" ht="15.75" x14ac:dyDescent="0.25">
      <c r="A8" s="70" t="s">
        <v>28</v>
      </c>
      <c r="B8" s="84"/>
      <c r="C8" s="84"/>
      <c r="D8" s="84"/>
      <c r="E8" s="84"/>
      <c r="F8" s="84"/>
      <c r="G8" s="85"/>
      <c r="H8" s="85"/>
      <c r="I8" s="86"/>
      <c r="J8" s="85"/>
      <c r="K8" s="85"/>
      <c r="L8" s="85"/>
      <c r="N8" s="64"/>
    </row>
    <row r="9" spans="1:14" s="63" customFormat="1" ht="15.75" x14ac:dyDescent="0.25">
      <c r="A9" s="71" t="s">
        <v>34</v>
      </c>
      <c r="B9" s="84">
        <v>242</v>
      </c>
      <c r="C9" s="84">
        <v>217</v>
      </c>
      <c r="D9" s="84">
        <v>52</v>
      </c>
      <c r="E9" s="84">
        <v>2</v>
      </c>
      <c r="F9" s="84">
        <v>10</v>
      </c>
      <c r="G9" s="85">
        <v>0</v>
      </c>
      <c r="H9" s="85">
        <v>17</v>
      </c>
      <c r="I9" s="85">
        <v>46</v>
      </c>
      <c r="J9" s="85">
        <v>0</v>
      </c>
      <c r="K9" s="85">
        <v>170</v>
      </c>
      <c r="L9" s="85">
        <v>154</v>
      </c>
      <c r="N9" s="64"/>
    </row>
    <row r="10" spans="1:14" s="63" customFormat="1" ht="15.75" x14ac:dyDescent="0.25">
      <c r="A10" s="71" t="s">
        <v>35</v>
      </c>
      <c r="B10" s="84">
        <v>259</v>
      </c>
      <c r="C10" s="84">
        <v>183</v>
      </c>
      <c r="D10" s="84">
        <v>74</v>
      </c>
      <c r="E10" s="84">
        <v>1</v>
      </c>
      <c r="F10" s="84">
        <v>23</v>
      </c>
      <c r="G10" s="85">
        <v>0</v>
      </c>
      <c r="H10" s="85">
        <v>8</v>
      </c>
      <c r="I10" s="85">
        <v>16</v>
      </c>
      <c r="J10" s="85">
        <v>1</v>
      </c>
      <c r="K10" s="85">
        <v>173</v>
      </c>
      <c r="L10" s="85">
        <v>106</v>
      </c>
      <c r="N10" s="64"/>
    </row>
    <row r="11" spans="1:14" s="63" customFormat="1" ht="15.75" x14ac:dyDescent="0.25">
      <c r="A11" s="70" t="s">
        <v>32</v>
      </c>
      <c r="B11" s="84">
        <v>1053</v>
      </c>
      <c r="C11" s="84">
        <v>652</v>
      </c>
      <c r="D11" s="84">
        <v>204</v>
      </c>
      <c r="E11" s="87">
        <v>2</v>
      </c>
      <c r="F11" s="87">
        <v>55</v>
      </c>
      <c r="G11" s="85">
        <v>3</v>
      </c>
      <c r="H11" s="85">
        <v>45</v>
      </c>
      <c r="I11" s="85">
        <v>223</v>
      </c>
      <c r="J11" s="85">
        <v>3</v>
      </c>
      <c r="K11" s="85">
        <v>711</v>
      </c>
      <c r="L11" s="85">
        <v>409</v>
      </c>
      <c r="N11" s="64"/>
    </row>
    <row r="12" spans="1:14" ht="15.75" x14ac:dyDescent="0.2">
      <c r="A12" s="70" t="s">
        <v>33</v>
      </c>
      <c r="B12" s="84">
        <v>233</v>
      </c>
      <c r="C12" s="84">
        <v>123</v>
      </c>
      <c r="D12" s="84">
        <v>32</v>
      </c>
      <c r="E12" s="87">
        <v>1</v>
      </c>
      <c r="F12" s="87">
        <v>3</v>
      </c>
      <c r="G12" s="85">
        <v>1</v>
      </c>
      <c r="H12" s="85">
        <v>6</v>
      </c>
      <c r="I12" s="85">
        <v>13</v>
      </c>
      <c r="J12" s="85">
        <v>0</v>
      </c>
      <c r="K12" s="85">
        <v>138</v>
      </c>
      <c r="L12" s="85">
        <v>69</v>
      </c>
    </row>
    <row r="13" spans="1:14" ht="15" x14ac:dyDescent="0.25">
      <c r="A13" s="66"/>
      <c r="B13" s="66"/>
      <c r="C13" s="66"/>
      <c r="D13" s="66"/>
      <c r="E13" s="66"/>
      <c r="F13" s="66"/>
      <c r="G13" s="67"/>
      <c r="H13" s="67"/>
      <c r="I13" s="67"/>
      <c r="J13" s="67"/>
      <c r="K13" s="67"/>
      <c r="L13" s="68"/>
    </row>
    <row r="14" spans="1:14" x14ac:dyDescent="0.2">
      <c r="A14" s="66"/>
      <c r="B14" s="66"/>
      <c r="C14" s="66"/>
      <c r="D14" s="66"/>
      <c r="E14" s="66"/>
      <c r="F14" s="66"/>
      <c r="G14" s="67"/>
      <c r="H14" s="67"/>
      <c r="I14" s="67"/>
      <c r="J14" s="67"/>
      <c r="K14" s="67"/>
      <c r="L14" s="67"/>
    </row>
    <row r="15" spans="1:14" x14ac:dyDescent="0.2">
      <c r="G15" s="67"/>
      <c r="H15" s="67"/>
      <c r="I15" s="67"/>
      <c r="J15" s="67"/>
      <c r="K15" s="67"/>
      <c r="L15" s="67"/>
    </row>
    <row r="16" spans="1:14" x14ac:dyDescent="0.2">
      <c r="G16" s="67"/>
      <c r="H16" s="67"/>
      <c r="I16" s="67"/>
      <c r="J16" s="67"/>
      <c r="K16" s="67"/>
      <c r="L16" s="67"/>
    </row>
    <row r="17" spans="7:12" x14ac:dyDescent="0.2">
      <c r="G17" s="67"/>
      <c r="H17" s="67"/>
      <c r="I17" s="67"/>
      <c r="J17" s="67"/>
      <c r="K17" s="67"/>
      <c r="L17" s="67"/>
    </row>
    <row r="18" spans="7:12" x14ac:dyDescent="0.2">
      <c r="G18" s="67"/>
      <c r="H18" s="67"/>
      <c r="I18" s="67"/>
      <c r="J18" s="67"/>
      <c r="K18" s="67"/>
      <c r="L18" s="67"/>
    </row>
    <row r="19" spans="7:12" x14ac:dyDescent="0.2">
      <c r="G19" s="67"/>
      <c r="H19" s="67"/>
      <c r="I19" s="67"/>
      <c r="J19" s="67"/>
      <c r="K19" s="67"/>
      <c r="L19" s="67"/>
    </row>
    <row r="20" spans="7:12" x14ac:dyDescent="0.2">
      <c r="G20" s="67"/>
      <c r="H20" s="67"/>
      <c r="I20" s="67"/>
      <c r="J20" s="67"/>
      <c r="K20" s="67"/>
      <c r="L20" s="67"/>
    </row>
    <row r="21" spans="7:12" x14ac:dyDescent="0.2">
      <c r="G21" s="67"/>
      <c r="H21" s="67"/>
      <c r="I21" s="67"/>
      <c r="J21" s="67"/>
      <c r="K21" s="67"/>
      <c r="L21" s="67"/>
    </row>
    <row r="22" spans="7:12" x14ac:dyDescent="0.2">
      <c r="G22" s="67"/>
      <c r="H22" s="67"/>
      <c r="I22" s="67"/>
      <c r="J22" s="67"/>
      <c r="K22" s="67"/>
      <c r="L22" s="67"/>
    </row>
    <row r="23" spans="7:12" x14ac:dyDescent="0.2">
      <c r="G23" s="67"/>
      <c r="H23" s="67"/>
      <c r="I23" s="67"/>
      <c r="J23" s="67"/>
      <c r="K23" s="67"/>
      <c r="L23" s="67"/>
    </row>
    <row r="24" spans="7:12" x14ac:dyDescent="0.2">
      <c r="G24" s="67"/>
      <c r="H24" s="67"/>
      <c r="I24" s="67"/>
      <c r="J24" s="67"/>
      <c r="K24" s="67"/>
      <c r="L24" s="67"/>
    </row>
    <row r="25" spans="7:12" x14ac:dyDescent="0.2">
      <c r="G25" s="67"/>
      <c r="H25" s="67"/>
      <c r="I25" s="67"/>
      <c r="J25" s="67"/>
      <c r="K25" s="67"/>
      <c r="L25" s="67"/>
    </row>
    <row r="26" spans="7:12" x14ac:dyDescent="0.2">
      <c r="G26" s="67"/>
      <c r="H26" s="67"/>
      <c r="I26" s="67"/>
      <c r="J26" s="67"/>
      <c r="K26" s="67"/>
      <c r="L26" s="67"/>
    </row>
    <row r="27" spans="7:12" x14ac:dyDescent="0.2">
      <c r="G27" s="67"/>
      <c r="H27" s="67"/>
      <c r="I27" s="67"/>
      <c r="J27" s="67"/>
      <c r="K27" s="67"/>
      <c r="L27" s="67"/>
    </row>
    <row r="28" spans="7:12" x14ac:dyDescent="0.2">
      <c r="G28" s="67"/>
      <c r="H28" s="67"/>
      <c r="I28" s="67"/>
      <c r="J28" s="67"/>
      <c r="K28" s="67"/>
      <c r="L28" s="67"/>
    </row>
    <row r="29" spans="7:12" x14ac:dyDescent="0.2">
      <c r="G29" s="67"/>
      <c r="H29" s="67"/>
      <c r="I29" s="67"/>
      <c r="J29" s="67"/>
      <c r="K29" s="67"/>
      <c r="L29" s="67"/>
    </row>
    <row r="30" spans="7:12" x14ac:dyDescent="0.2">
      <c r="G30" s="67"/>
      <c r="H30" s="67"/>
      <c r="I30" s="67"/>
      <c r="J30" s="67"/>
      <c r="K30" s="67"/>
      <c r="L30" s="67"/>
    </row>
    <row r="31" spans="7:12" x14ac:dyDescent="0.2">
      <c r="G31" s="67"/>
      <c r="H31" s="67"/>
      <c r="I31" s="67"/>
      <c r="J31" s="67"/>
      <c r="K31" s="67"/>
      <c r="L31" s="67"/>
    </row>
    <row r="32" spans="7:12" x14ac:dyDescent="0.2">
      <c r="G32" s="67"/>
      <c r="H32" s="67"/>
      <c r="I32" s="67"/>
      <c r="J32" s="67"/>
      <c r="K32" s="67"/>
      <c r="L32" s="67"/>
    </row>
    <row r="33" spans="7:12" x14ac:dyDescent="0.2">
      <c r="G33" s="67"/>
      <c r="H33" s="67"/>
      <c r="I33" s="67"/>
      <c r="J33" s="67"/>
      <c r="K33" s="67"/>
      <c r="L33" s="67"/>
    </row>
    <row r="34" spans="7:12" x14ac:dyDescent="0.2">
      <c r="G34" s="67"/>
      <c r="H34" s="67"/>
      <c r="I34" s="67"/>
      <c r="J34" s="67"/>
      <c r="K34" s="67"/>
      <c r="L34" s="67"/>
    </row>
    <row r="35" spans="7:12" x14ac:dyDescent="0.2">
      <c r="G35" s="67"/>
      <c r="H35" s="67"/>
      <c r="I35" s="67"/>
      <c r="J35" s="67"/>
      <c r="K35" s="67"/>
      <c r="L35" s="67"/>
    </row>
    <row r="36" spans="7:12" x14ac:dyDescent="0.2">
      <c r="G36" s="67"/>
      <c r="H36" s="67"/>
      <c r="I36" s="67"/>
      <c r="J36" s="67"/>
      <c r="K36" s="67"/>
      <c r="L36" s="67"/>
    </row>
    <row r="37" spans="7:12" x14ac:dyDescent="0.2">
      <c r="G37" s="67"/>
      <c r="H37" s="67"/>
      <c r="I37" s="67"/>
      <c r="J37" s="67"/>
      <c r="K37" s="67"/>
      <c r="L37" s="67"/>
    </row>
    <row r="38" spans="7:12" x14ac:dyDescent="0.2">
      <c r="G38" s="67"/>
      <c r="H38" s="67"/>
      <c r="I38" s="67"/>
      <c r="J38" s="67"/>
      <c r="K38" s="67"/>
      <c r="L38" s="67"/>
    </row>
    <row r="39" spans="7:12" x14ac:dyDescent="0.2">
      <c r="G39" s="67"/>
      <c r="H39" s="67"/>
      <c r="I39" s="67"/>
      <c r="J39" s="67"/>
      <c r="K39" s="67"/>
      <c r="L39" s="67"/>
    </row>
    <row r="40" spans="7:12" x14ac:dyDescent="0.2">
      <c r="G40" s="67"/>
      <c r="H40" s="67"/>
      <c r="I40" s="67"/>
      <c r="J40" s="67"/>
      <c r="K40" s="67"/>
      <c r="L40" s="67"/>
    </row>
    <row r="41" spans="7:12" x14ac:dyDescent="0.2">
      <c r="G41" s="67"/>
      <c r="H41" s="67"/>
      <c r="I41" s="67"/>
      <c r="J41" s="67"/>
      <c r="K41" s="67"/>
      <c r="L41" s="67"/>
    </row>
    <row r="42" spans="7:12" x14ac:dyDescent="0.2">
      <c r="G42" s="67"/>
      <c r="H42" s="67"/>
      <c r="I42" s="67"/>
      <c r="J42" s="67"/>
      <c r="K42" s="67"/>
      <c r="L42" s="67"/>
    </row>
    <row r="43" spans="7:12" x14ac:dyDescent="0.2">
      <c r="G43" s="67"/>
      <c r="H43" s="67"/>
      <c r="I43" s="67"/>
      <c r="J43" s="67"/>
      <c r="K43" s="67"/>
      <c r="L43" s="67"/>
    </row>
    <row r="44" spans="7:12" x14ac:dyDescent="0.2">
      <c r="G44" s="67"/>
      <c r="H44" s="67"/>
      <c r="I44" s="67"/>
      <c r="J44" s="67"/>
      <c r="K44" s="67"/>
      <c r="L44" s="67"/>
    </row>
    <row r="45" spans="7:12" x14ac:dyDescent="0.2">
      <c r="G45" s="67"/>
      <c r="H45" s="67"/>
      <c r="I45" s="67"/>
      <c r="J45" s="67"/>
      <c r="K45" s="67"/>
      <c r="L45" s="67"/>
    </row>
    <row r="46" spans="7:12" x14ac:dyDescent="0.2">
      <c r="G46" s="67"/>
      <c r="H46" s="67"/>
      <c r="I46" s="67"/>
      <c r="J46" s="67"/>
      <c r="K46" s="67"/>
      <c r="L46" s="67"/>
    </row>
    <row r="47" spans="7:12" x14ac:dyDescent="0.2">
      <c r="G47" s="67"/>
      <c r="H47" s="67"/>
      <c r="I47" s="67"/>
      <c r="J47" s="67"/>
      <c r="K47" s="67"/>
      <c r="L47" s="67"/>
    </row>
    <row r="48" spans="7:12" x14ac:dyDescent="0.2">
      <c r="G48" s="67"/>
      <c r="H48" s="67"/>
      <c r="I48" s="67"/>
      <c r="J48" s="67"/>
      <c r="K48" s="67"/>
      <c r="L48" s="67"/>
    </row>
    <row r="49" spans="7:12" x14ac:dyDescent="0.2">
      <c r="G49" s="67"/>
      <c r="H49" s="67"/>
      <c r="I49" s="67"/>
      <c r="J49" s="67"/>
      <c r="K49" s="67"/>
      <c r="L49" s="67"/>
    </row>
    <row r="50" spans="7:12" x14ac:dyDescent="0.2">
      <c r="G50" s="67"/>
      <c r="H50" s="67"/>
      <c r="I50" s="67"/>
      <c r="J50" s="67"/>
      <c r="K50" s="67"/>
      <c r="L50" s="67"/>
    </row>
    <row r="51" spans="7:12" x14ac:dyDescent="0.2">
      <c r="G51" s="67"/>
      <c r="H51" s="67"/>
      <c r="I51" s="67"/>
      <c r="J51" s="67"/>
      <c r="K51" s="67"/>
      <c r="L51" s="67"/>
    </row>
    <row r="52" spans="7:12" x14ac:dyDescent="0.2">
      <c r="G52" s="67"/>
      <c r="H52" s="67"/>
      <c r="I52" s="67"/>
      <c r="J52" s="67"/>
      <c r="K52" s="67"/>
      <c r="L52" s="67"/>
    </row>
    <row r="53" spans="7:12" x14ac:dyDescent="0.2">
      <c r="G53" s="67"/>
      <c r="H53" s="67"/>
      <c r="I53" s="67"/>
      <c r="J53" s="67"/>
      <c r="K53" s="67"/>
      <c r="L53" s="67"/>
    </row>
    <row r="54" spans="7:12" x14ac:dyDescent="0.2">
      <c r="G54" s="67"/>
      <c r="H54" s="67"/>
      <c r="I54" s="67"/>
      <c r="J54" s="67"/>
      <c r="K54" s="67"/>
      <c r="L54" s="67"/>
    </row>
    <row r="55" spans="7:12" x14ac:dyDescent="0.2">
      <c r="G55" s="67"/>
      <c r="H55" s="67"/>
      <c r="I55" s="67"/>
      <c r="J55" s="67"/>
      <c r="K55" s="67"/>
      <c r="L55" s="67"/>
    </row>
    <row r="56" spans="7:12" x14ac:dyDescent="0.2">
      <c r="G56" s="67"/>
      <c r="H56" s="67"/>
      <c r="I56" s="67"/>
      <c r="J56" s="67"/>
      <c r="K56" s="67"/>
      <c r="L56" s="67"/>
    </row>
    <row r="57" spans="7:12" x14ac:dyDescent="0.2">
      <c r="G57" s="67"/>
      <c r="H57" s="67"/>
      <c r="I57" s="67"/>
      <c r="J57" s="67"/>
      <c r="K57" s="67"/>
      <c r="L57" s="67"/>
    </row>
    <row r="58" spans="7:12" x14ac:dyDescent="0.2">
      <c r="G58" s="67"/>
      <c r="H58" s="67"/>
      <c r="I58" s="67"/>
      <c r="J58" s="67"/>
      <c r="K58" s="67"/>
      <c r="L58" s="67"/>
    </row>
    <row r="59" spans="7:12" x14ac:dyDescent="0.2">
      <c r="G59" s="67"/>
      <c r="H59" s="67"/>
      <c r="I59" s="67"/>
      <c r="J59" s="67"/>
      <c r="K59" s="67"/>
      <c r="L59" s="67"/>
    </row>
    <row r="60" spans="7:12" x14ac:dyDescent="0.2">
      <c r="G60" s="67"/>
      <c r="H60" s="67"/>
      <c r="I60" s="67"/>
      <c r="J60" s="67"/>
      <c r="K60" s="67"/>
      <c r="L60" s="67"/>
    </row>
    <row r="61" spans="7:12" x14ac:dyDescent="0.2">
      <c r="G61" s="67"/>
      <c r="H61" s="67"/>
      <c r="I61" s="67"/>
      <c r="J61" s="67"/>
      <c r="K61" s="67"/>
      <c r="L61" s="67"/>
    </row>
    <row r="62" spans="7:12" x14ac:dyDescent="0.2">
      <c r="G62" s="67"/>
      <c r="H62" s="67"/>
      <c r="I62" s="67"/>
      <c r="J62" s="67"/>
      <c r="K62" s="67"/>
      <c r="L62" s="67"/>
    </row>
    <row r="63" spans="7:12" x14ac:dyDescent="0.2">
      <c r="G63" s="67"/>
      <c r="H63" s="67"/>
      <c r="I63" s="67"/>
      <c r="J63" s="67"/>
      <c r="K63" s="67"/>
      <c r="L63" s="67"/>
    </row>
    <row r="64" spans="7:12" x14ac:dyDescent="0.2">
      <c r="G64" s="67"/>
      <c r="H64" s="67"/>
      <c r="I64" s="67"/>
      <c r="J64" s="67"/>
      <c r="K64" s="67"/>
      <c r="L64" s="67"/>
    </row>
    <row r="65" spans="7:12" x14ac:dyDescent="0.2">
      <c r="G65" s="67"/>
      <c r="H65" s="67"/>
      <c r="I65" s="67"/>
      <c r="J65" s="67"/>
      <c r="K65" s="67"/>
      <c r="L65" s="67"/>
    </row>
    <row r="66" spans="7:12" x14ac:dyDescent="0.2">
      <c r="G66" s="67"/>
      <c r="H66" s="67"/>
      <c r="I66" s="67"/>
      <c r="J66" s="67"/>
      <c r="K66" s="67"/>
      <c r="L66" s="67"/>
    </row>
  </sheetData>
  <mergeCells count="12">
    <mergeCell ref="K4:L4"/>
    <mergeCell ref="A1:L1"/>
    <mergeCell ref="A4:A5"/>
    <mergeCell ref="B4:B5"/>
    <mergeCell ref="C4:C5"/>
    <mergeCell ref="D4:D5"/>
    <mergeCell ref="E4:F4"/>
    <mergeCell ref="G4:G5"/>
    <mergeCell ref="H4:H5"/>
    <mergeCell ref="I4:I5"/>
    <mergeCell ref="J4:J5"/>
    <mergeCell ref="A2:L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3"/>
  <sheetViews>
    <sheetView view="pageBreakPreview" zoomScale="60" zoomScaleNormal="100" workbookViewId="0">
      <selection activeCell="A2" sqref="A2:J2"/>
    </sheetView>
  </sheetViews>
  <sheetFormatPr defaultColWidth="9.140625" defaultRowHeight="46.15" customHeight="1" x14ac:dyDescent="0.25"/>
  <cols>
    <col min="1" max="1" width="19.42578125" style="42" customWidth="1"/>
    <col min="2" max="2" width="13.42578125" style="42" customWidth="1"/>
    <col min="3" max="3" width="15" style="42" customWidth="1"/>
    <col min="4" max="7" width="13.42578125" style="42" customWidth="1"/>
    <col min="8" max="8" width="15.7109375" style="42" customWidth="1"/>
    <col min="9" max="10" width="13.5703125" style="42" customWidth="1"/>
    <col min="11" max="16384" width="9.140625" style="42"/>
  </cols>
  <sheetData>
    <row r="1" spans="1:14" s="41" customFormat="1" ht="46.15" customHeight="1" x14ac:dyDescent="0.2">
      <c r="A1" s="94" t="s">
        <v>41</v>
      </c>
      <c r="B1" s="94"/>
      <c r="C1" s="94"/>
      <c r="D1" s="94"/>
      <c r="E1" s="94"/>
      <c r="F1" s="94"/>
      <c r="G1" s="94"/>
      <c r="H1" s="94"/>
      <c r="I1" s="94"/>
      <c r="J1" s="94"/>
    </row>
    <row r="2" spans="1:14" s="41" customFormat="1" ht="46.15" customHeight="1" x14ac:dyDescent="0.2">
      <c r="A2" s="94" t="s">
        <v>43</v>
      </c>
      <c r="B2" s="94"/>
      <c r="C2" s="94"/>
      <c r="D2" s="94"/>
      <c r="E2" s="94"/>
      <c r="F2" s="94"/>
      <c r="G2" s="94"/>
      <c r="H2" s="94"/>
      <c r="I2" s="94"/>
      <c r="J2" s="94"/>
    </row>
    <row r="3" spans="1:14" s="41" customFormat="1" ht="22.5" customHeight="1" x14ac:dyDescent="0.3">
      <c r="A3" s="77"/>
      <c r="B3" s="77"/>
      <c r="C3" s="77"/>
      <c r="D3" s="77"/>
      <c r="E3" s="77"/>
      <c r="F3" s="77"/>
      <c r="G3" s="77"/>
      <c r="H3" s="77"/>
      <c r="I3" s="77"/>
      <c r="J3" s="79" t="s">
        <v>49</v>
      </c>
    </row>
    <row r="4" spans="1:14" ht="36" customHeight="1" x14ac:dyDescent="0.25">
      <c r="A4" s="92"/>
      <c r="B4" s="92" t="s">
        <v>53</v>
      </c>
      <c r="C4" s="92" t="s">
        <v>54</v>
      </c>
      <c r="D4" s="92" t="s">
        <v>55</v>
      </c>
      <c r="E4" s="92" t="s">
        <v>56</v>
      </c>
      <c r="F4" s="92" t="s">
        <v>57</v>
      </c>
      <c r="G4" s="91" t="s">
        <v>47</v>
      </c>
      <c r="H4" s="91" t="s">
        <v>52</v>
      </c>
      <c r="I4" s="91" t="s">
        <v>31</v>
      </c>
      <c r="J4" s="91"/>
      <c r="N4" s="43"/>
    </row>
    <row r="5" spans="1:14" ht="68.25" customHeight="1" x14ac:dyDescent="0.25">
      <c r="A5" s="92"/>
      <c r="B5" s="92"/>
      <c r="C5" s="92"/>
      <c r="D5" s="92"/>
      <c r="E5" s="92"/>
      <c r="F5" s="92"/>
      <c r="G5" s="91"/>
      <c r="H5" s="91"/>
      <c r="I5" s="88" t="s">
        <v>48</v>
      </c>
      <c r="J5" s="88" t="s">
        <v>29</v>
      </c>
    </row>
    <row r="6" spans="1:14" s="49" customFormat="1" ht="19.5" x14ac:dyDescent="0.3">
      <c r="A6" s="44" t="s">
        <v>36</v>
      </c>
      <c r="B6" s="45">
        <v>1</v>
      </c>
      <c r="C6" s="45">
        <v>2</v>
      </c>
      <c r="D6" s="45">
        <v>3</v>
      </c>
      <c r="E6" s="45">
        <v>4</v>
      </c>
      <c r="F6" s="46">
        <v>5</v>
      </c>
      <c r="G6" s="46">
        <v>6</v>
      </c>
      <c r="H6" s="46">
        <v>7</v>
      </c>
      <c r="I6" s="47">
        <v>8</v>
      </c>
      <c r="J6" s="47">
        <v>9</v>
      </c>
      <c r="M6" s="50"/>
    </row>
    <row r="7" spans="1:14" s="49" customFormat="1" ht="19.5" x14ac:dyDescent="0.3">
      <c r="A7" s="74" t="s">
        <v>38</v>
      </c>
      <c r="B7" s="48">
        <v>297</v>
      </c>
      <c r="C7" s="48">
        <v>275</v>
      </c>
      <c r="D7" s="48">
        <v>71</v>
      </c>
      <c r="E7" s="48">
        <v>2</v>
      </c>
      <c r="F7" s="48">
        <v>10</v>
      </c>
      <c r="G7" s="48">
        <v>7</v>
      </c>
      <c r="H7" s="48">
        <v>0</v>
      </c>
      <c r="I7" s="48">
        <v>163</v>
      </c>
      <c r="J7" s="48">
        <v>147</v>
      </c>
      <c r="M7" s="50"/>
    </row>
    <row r="8" spans="1:14" s="49" customFormat="1" ht="19.5" x14ac:dyDescent="0.3">
      <c r="A8" s="70" t="s">
        <v>28</v>
      </c>
      <c r="B8" s="45"/>
      <c r="C8" s="45"/>
      <c r="D8" s="45"/>
      <c r="E8" s="45"/>
      <c r="F8" s="45"/>
      <c r="G8" s="72"/>
      <c r="H8" s="52"/>
      <c r="I8" s="52"/>
      <c r="J8" s="52"/>
      <c r="M8" s="50"/>
    </row>
    <row r="9" spans="1:14" s="49" customFormat="1" ht="16.149999999999999" customHeight="1" x14ac:dyDescent="0.3">
      <c r="A9" s="71" t="s">
        <v>34</v>
      </c>
      <c r="B9" s="45">
        <v>47</v>
      </c>
      <c r="C9" s="45">
        <v>45</v>
      </c>
      <c r="D9" s="45">
        <v>14</v>
      </c>
      <c r="E9" s="45">
        <v>1</v>
      </c>
      <c r="F9" s="45">
        <v>2</v>
      </c>
      <c r="G9" s="45">
        <v>1</v>
      </c>
      <c r="H9" s="52">
        <v>0</v>
      </c>
      <c r="I9" s="52">
        <v>23</v>
      </c>
      <c r="J9" s="52">
        <v>22</v>
      </c>
      <c r="M9" s="50"/>
    </row>
    <row r="10" spans="1:14" ht="16.149999999999999" customHeight="1" x14ac:dyDescent="0.3">
      <c r="A10" s="71" t="s">
        <v>35</v>
      </c>
      <c r="B10" s="45">
        <v>43</v>
      </c>
      <c r="C10" s="45">
        <v>41</v>
      </c>
      <c r="D10" s="45">
        <v>6</v>
      </c>
      <c r="E10" s="45">
        <v>0</v>
      </c>
      <c r="F10" s="45">
        <v>1</v>
      </c>
      <c r="G10" s="45">
        <v>0</v>
      </c>
      <c r="H10" s="52">
        <v>0</v>
      </c>
      <c r="I10" s="52">
        <v>22</v>
      </c>
      <c r="J10" s="52">
        <v>20</v>
      </c>
      <c r="M10" s="50"/>
      <c r="N10" s="49"/>
    </row>
    <row r="11" spans="1:14" ht="16.149999999999999" customHeight="1" x14ac:dyDescent="0.3">
      <c r="A11" s="70" t="s">
        <v>32</v>
      </c>
      <c r="B11" s="45">
        <v>195</v>
      </c>
      <c r="C11" s="45">
        <v>183</v>
      </c>
      <c r="D11" s="45">
        <v>39</v>
      </c>
      <c r="E11" s="45">
        <v>1</v>
      </c>
      <c r="F11" s="45">
        <v>4</v>
      </c>
      <c r="G11" s="45">
        <v>6</v>
      </c>
      <c r="H11" s="52">
        <v>0</v>
      </c>
      <c r="I11" s="52">
        <v>112</v>
      </c>
      <c r="J11" s="52">
        <v>105</v>
      </c>
      <c r="M11" s="50"/>
      <c r="N11" s="49"/>
    </row>
    <row r="12" spans="1:14" ht="16.149999999999999" customHeight="1" x14ac:dyDescent="0.25">
      <c r="A12" s="70" t="s">
        <v>33</v>
      </c>
      <c r="B12" s="45">
        <v>12</v>
      </c>
      <c r="C12" s="45">
        <v>6</v>
      </c>
      <c r="D12" s="45">
        <v>12</v>
      </c>
      <c r="E12" s="45">
        <v>0</v>
      </c>
      <c r="F12" s="45">
        <v>3</v>
      </c>
      <c r="G12" s="45">
        <v>0</v>
      </c>
      <c r="H12" s="52">
        <v>0</v>
      </c>
      <c r="I12" s="52">
        <v>6</v>
      </c>
      <c r="J12" s="52">
        <v>0</v>
      </c>
    </row>
    <row r="13" spans="1:14" ht="16.149999999999999" customHeight="1" x14ac:dyDescent="0.25">
      <c r="A13" s="55"/>
    </row>
  </sheetData>
  <mergeCells count="11">
    <mergeCell ref="A1:J1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A2:J2"/>
  </mergeCells>
  <pageMargins left="0.7" right="0.7" top="0.75" bottom="0.75" header="0.3" footer="0.3"/>
  <pageSetup paperSize="9" scale="92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2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1"/>
      <c r="C1" s="10"/>
      <c r="D1" s="10"/>
    </row>
    <row r="2" spans="1:4" ht="21.75" customHeight="1" x14ac:dyDescent="0.25">
      <c r="A2" s="15"/>
      <c r="B2" s="16" t="s">
        <v>0</v>
      </c>
      <c r="C2" s="17" t="s">
        <v>26</v>
      </c>
      <c r="D2" s="17" t="s">
        <v>27</v>
      </c>
    </row>
    <row r="3" spans="1:4" s="14" customFormat="1" ht="18" customHeight="1" x14ac:dyDescent="0.3">
      <c r="A3" s="18">
        <v>1</v>
      </c>
      <c r="B3" s="13">
        <v>2</v>
      </c>
      <c r="C3" s="5">
        <v>3</v>
      </c>
      <c r="D3" s="5">
        <v>4</v>
      </c>
    </row>
    <row r="4" spans="1:4" s="4" customFormat="1" ht="18" customHeight="1" x14ac:dyDescent="0.3">
      <c r="A4" s="15">
        <v>1</v>
      </c>
      <c r="B4" s="8" t="s">
        <v>1</v>
      </c>
      <c r="C4" s="6">
        <v>32</v>
      </c>
      <c r="D4" s="7">
        <v>16</v>
      </c>
    </row>
    <row r="5" spans="1:4" s="4" customFormat="1" ht="18" customHeight="1" x14ac:dyDescent="0.3">
      <c r="A5" s="15">
        <v>2</v>
      </c>
      <c r="B5" s="8" t="s">
        <v>2</v>
      </c>
      <c r="C5" s="6">
        <v>30</v>
      </c>
      <c r="D5" s="7">
        <v>17</v>
      </c>
    </row>
    <row r="6" spans="1:4" s="4" customFormat="1" ht="18" customHeight="1" x14ac:dyDescent="0.3">
      <c r="A6" s="15">
        <v>3</v>
      </c>
      <c r="B6" s="8" t="s">
        <v>3</v>
      </c>
      <c r="C6" s="6">
        <v>239</v>
      </c>
      <c r="D6" s="7">
        <v>1</v>
      </c>
    </row>
    <row r="7" spans="1:4" s="4" customFormat="1" ht="18" customHeight="1" x14ac:dyDescent="0.3">
      <c r="A7" s="15">
        <v>4</v>
      </c>
      <c r="B7" s="8" t="s">
        <v>4</v>
      </c>
      <c r="C7" s="6">
        <v>61</v>
      </c>
      <c r="D7" s="7">
        <v>9</v>
      </c>
    </row>
    <row r="8" spans="1:4" s="4" customFormat="1" ht="18" customHeight="1" x14ac:dyDescent="0.3">
      <c r="A8" s="15">
        <v>5</v>
      </c>
      <c r="B8" s="9" t="s">
        <v>5</v>
      </c>
      <c r="C8" s="6">
        <v>25</v>
      </c>
      <c r="D8" s="7">
        <v>18</v>
      </c>
    </row>
    <row r="9" spans="1:4" s="4" customFormat="1" ht="18" customHeight="1" x14ac:dyDescent="0.3">
      <c r="A9" s="15">
        <v>6</v>
      </c>
      <c r="B9" s="9" t="s">
        <v>6</v>
      </c>
      <c r="C9" s="6">
        <v>42</v>
      </c>
      <c r="D9" s="7">
        <v>13</v>
      </c>
    </row>
    <row r="10" spans="1:4" s="4" customFormat="1" ht="18" customHeight="1" x14ac:dyDescent="0.3">
      <c r="A10" s="15">
        <v>7</v>
      </c>
      <c r="B10" s="9" t="s">
        <v>7</v>
      </c>
      <c r="C10" s="6">
        <v>145</v>
      </c>
      <c r="D10" s="7">
        <v>4</v>
      </c>
    </row>
    <row r="11" spans="1:4" s="4" customFormat="1" ht="18" customHeight="1" x14ac:dyDescent="0.3">
      <c r="A11" s="15">
        <v>8</v>
      </c>
      <c r="B11" s="9" t="s">
        <v>8</v>
      </c>
      <c r="C11" s="6">
        <v>46</v>
      </c>
      <c r="D11" s="7">
        <v>11</v>
      </c>
    </row>
    <row r="12" spans="1:4" s="4" customFormat="1" ht="18" customHeight="1" x14ac:dyDescent="0.3">
      <c r="A12" s="15">
        <v>9</v>
      </c>
      <c r="B12" s="9" t="s">
        <v>9</v>
      </c>
      <c r="C12" s="6">
        <v>86</v>
      </c>
      <c r="D12" s="7">
        <v>6</v>
      </c>
    </row>
    <row r="13" spans="1:4" s="4" customFormat="1" ht="18" customHeight="1" x14ac:dyDescent="0.3">
      <c r="A13" s="15">
        <v>10</v>
      </c>
      <c r="B13" s="9" t="s">
        <v>10</v>
      </c>
      <c r="C13" s="6">
        <v>33</v>
      </c>
      <c r="D13" s="7">
        <v>15</v>
      </c>
    </row>
    <row r="14" spans="1:4" s="4" customFormat="1" ht="18" customHeight="1" x14ac:dyDescent="0.3">
      <c r="A14" s="15">
        <v>11</v>
      </c>
      <c r="B14" s="8" t="s">
        <v>11</v>
      </c>
      <c r="C14" s="6">
        <v>14</v>
      </c>
      <c r="D14" s="7">
        <v>24</v>
      </c>
    </row>
    <row r="15" spans="1:4" s="4" customFormat="1" ht="18" customHeight="1" x14ac:dyDescent="0.3">
      <c r="A15" s="15">
        <v>12</v>
      </c>
      <c r="B15" s="9" t="s">
        <v>12</v>
      </c>
      <c r="C15" s="6">
        <v>55</v>
      </c>
      <c r="D15" s="7">
        <v>10</v>
      </c>
    </row>
    <row r="16" spans="1:4" s="4" customFormat="1" ht="18" customHeight="1" x14ac:dyDescent="0.3">
      <c r="A16" s="15">
        <v>13</v>
      </c>
      <c r="B16" s="9" t="s">
        <v>13</v>
      </c>
      <c r="C16" s="6">
        <v>24</v>
      </c>
      <c r="D16" s="7">
        <v>19</v>
      </c>
    </row>
    <row r="17" spans="1:4" s="4" customFormat="1" ht="18" customHeight="1" x14ac:dyDescent="0.3">
      <c r="A17" s="15">
        <v>14</v>
      </c>
      <c r="B17" s="9" t="s">
        <v>14</v>
      </c>
      <c r="C17" s="6">
        <v>71</v>
      </c>
      <c r="D17" s="7">
        <v>7</v>
      </c>
    </row>
    <row r="18" spans="1:4" s="4" customFormat="1" ht="18" customHeight="1" x14ac:dyDescent="0.3">
      <c r="A18" s="15">
        <v>15</v>
      </c>
      <c r="B18" s="9" t="s">
        <v>15</v>
      </c>
      <c r="C18" s="6">
        <v>92</v>
      </c>
      <c r="D18" s="7">
        <v>5</v>
      </c>
    </row>
    <row r="19" spans="1:4" s="4" customFormat="1" ht="18" customHeight="1" x14ac:dyDescent="0.3">
      <c r="A19" s="15">
        <v>16</v>
      </c>
      <c r="B19" s="8" t="s">
        <v>16</v>
      </c>
      <c r="C19" s="6">
        <v>32</v>
      </c>
      <c r="D19" s="7">
        <v>16</v>
      </c>
    </row>
    <row r="20" spans="1:4" s="4" customFormat="1" ht="18" customHeight="1" x14ac:dyDescent="0.3">
      <c r="A20" s="15">
        <v>17</v>
      </c>
      <c r="B20" s="9" t="s">
        <v>17</v>
      </c>
      <c r="C20" s="6">
        <v>43</v>
      </c>
      <c r="D20" s="7">
        <v>12</v>
      </c>
    </row>
    <row r="21" spans="1:4" s="4" customFormat="1" ht="18" customHeight="1" x14ac:dyDescent="0.3">
      <c r="A21" s="15">
        <v>18</v>
      </c>
      <c r="B21" s="8" t="s">
        <v>18</v>
      </c>
      <c r="C21" s="6">
        <v>18</v>
      </c>
      <c r="D21" s="7">
        <v>22</v>
      </c>
    </row>
    <row r="22" spans="1:4" s="4" customFormat="1" ht="18" customHeight="1" x14ac:dyDescent="0.3">
      <c r="A22" s="15">
        <v>19</v>
      </c>
      <c r="B22" s="9" t="s">
        <v>19</v>
      </c>
      <c r="C22" s="6">
        <v>184</v>
      </c>
      <c r="D22" s="7">
        <v>3</v>
      </c>
    </row>
    <row r="23" spans="1:4" s="4" customFormat="1" ht="18" customHeight="1" x14ac:dyDescent="0.3">
      <c r="A23" s="15">
        <v>20</v>
      </c>
      <c r="B23" s="8" t="s">
        <v>20</v>
      </c>
      <c r="C23" s="6">
        <v>22</v>
      </c>
      <c r="D23" s="7">
        <v>21</v>
      </c>
    </row>
    <row r="24" spans="1:4" s="4" customFormat="1" ht="18" customHeight="1" x14ac:dyDescent="0.3">
      <c r="A24" s="15">
        <v>21</v>
      </c>
      <c r="B24" s="9" t="s">
        <v>21</v>
      </c>
      <c r="C24" s="6">
        <v>68</v>
      </c>
      <c r="D24" s="7">
        <v>8</v>
      </c>
    </row>
    <row r="25" spans="1:4" s="4" customFormat="1" ht="18" customHeight="1" x14ac:dyDescent="0.3">
      <c r="A25" s="15">
        <v>22</v>
      </c>
      <c r="B25" s="8" t="s">
        <v>22</v>
      </c>
      <c r="C25" s="6">
        <v>40</v>
      </c>
      <c r="D25" s="7">
        <v>14</v>
      </c>
    </row>
    <row r="26" spans="1:4" s="4" customFormat="1" ht="18" customHeight="1" x14ac:dyDescent="0.3">
      <c r="A26" s="15">
        <v>23</v>
      </c>
      <c r="B26" s="9" t="s">
        <v>23</v>
      </c>
      <c r="C26" s="6">
        <v>23</v>
      </c>
      <c r="D26" s="7">
        <v>20</v>
      </c>
    </row>
    <row r="27" spans="1:4" s="4" customFormat="1" ht="18.75" customHeight="1" x14ac:dyDescent="0.3">
      <c r="A27" s="15">
        <v>24</v>
      </c>
      <c r="B27" s="9" t="s">
        <v>24</v>
      </c>
      <c r="C27" s="6">
        <v>17</v>
      </c>
      <c r="D27" s="7">
        <v>23</v>
      </c>
    </row>
    <row r="28" spans="1:4" s="4" customFormat="1" ht="18" customHeight="1" x14ac:dyDescent="0.3">
      <c r="A28" s="15">
        <v>25</v>
      </c>
      <c r="B28" s="9" t="s">
        <v>25</v>
      </c>
      <c r="C28" s="6">
        <v>228</v>
      </c>
      <c r="D28" s="7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Миколаївська область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'Миколаївська область'!Заголовки_для_печати</vt:lpstr>
      <vt:lpstr>'розрахун рейтинг'!Заголовки_для_печати</vt:lpstr>
      <vt:lpstr>'Миколаївська область'!Область_печати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User</cp:lastModifiedBy>
  <cp:lastPrinted>2026-05-14T07:26:40Z</cp:lastPrinted>
  <dcterms:created xsi:type="dcterms:W3CDTF">2023-08-31T06:33:49Z</dcterms:created>
  <dcterms:modified xsi:type="dcterms:W3CDTF">2026-05-14T08:42:59Z</dcterms:modified>
</cp:coreProperties>
</file>